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9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sharedStrings.xml><?xml version="1.0" encoding="utf-8"?>
<sst xmlns="http://schemas.openxmlformats.org/spreadsheetml/2006/main" count="60" uniqueCount="57">
  <si>
    <t>县政务服务中心四月份窗口办件统计表</t>
  </si>
  <si>
    <t>窗口名称</t>
  </si>
  <si>
    <t>办件情况</t>
  </si>
  <si>
    <t>收费情况
（含税费）</t>
  </si>
  <si>
    <t>备 注</t>
  </si>
  <si>
    <t>本月办件</t>
  </si>
  <si>
    <t>累计办件量</t>
  </si>
  <si>
    <t>即办件</t>
  </si>
  <si>
    <t>承诺件</t>
  </si>
  <si>
    <t>本月合计</t>
  </si>
  <si>
    <t>本月
（万元）</t>
  </si>
  <si>
    <t xml:space="preserve">累 计 
（万元）  </t>
  </si>
  <si>
    <t>税  务</t>
  </si>
  <si>
    <t>人      
社</t>
  </si>
  <si>
    <t>小  计</t>
  </si>
  <si>
    <t>局机关</t>
  </si>
  <si>
    <t>稽  核</t>
  </si>
  <si>
    <t>社  保</t>
  </si>
  <si>
    <t>农  保</t>
  </si>
  <si>
    <t>就  业</t>
  </si>
  <si>
    <t>机  保</t>
  </si>
  <si>
    <t>社保卡</t>
  </si>
  <si>
    <t>医疗保障</t>
  </si>
  <si>
    <t>公
安</t>
  </si>
  <si>
    <t>户  政</t>
  </si>
  <si>
    <t>出入境</t>
  </si>
  <si>
    <t>交警车管</t>
  </si>
  <si>
    <t>住
建</t>
  </si>
  <si>
    <t>建  工</t>
  </si>
  <si>
    <t>房  产</t>
  </si>
  <si>
    <t>人  防</t>
  </si>
  <si>
    <t>住房保障</t>
  </si>
  <si>
    <t>市  政</t>
  </si>
  <si>
    <t>城
管</t>
  </si>
  <si>
    <t>环  卫</t>
  </si>
  <si>
    <t>园  林</t>
  </si>
  <si>
    <t>市场监管</t>
  </si>
  <si>
    <t>自然资源
和规划</t>
  </si>
  <si>
    <t>住房公积金</t>
  </si>
  <si>
    <t xml:space="preserve"> 交  通</t>
  </si>
  <si>
    <t xml:space="preserve"> 林  业</t>
  </si>
  <si>
    <t xml:space="preserve"> 发  改</t>
  </si>
  <si>
    <t>生态环境</t>
  </si>
  <si>
    <t xml:space="preserve"> 应  急</t>
  </si>
  <si>
    <t xml:space="preserve"> 文  旅</t>
  </si>
  <si>
    <t xml:space="preserve"> 卫  健</t>
  </si>
  <si>
    <t>农业农村</t>
  </si>
  <si>
    <t xml:space="preserve">水  利 </t>
  </si>
  <si>
    <t xml:space="preserve"> 教  育</t>
  </si>
  <si>
    <t xml:space="preserve"> 民  政</t>
  </si>
  <si>
    <t>司法公证</t>
  </si>
  <si>
    <t>残  联</t>
  </si>
  <si>
    <t>烟  草</t>
  </si>
  <si>
    <t xml:space="preserve"> 公  交</t>
  </si>
  <si>
    <t xml:space="preserve"> 供  电</t>
  </si>
  <si>
    <t>景元燃气</t>
  </si>
  <si>
    <t>合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</si>
</sst>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20"/>
      <name val="黑体"/>
      <charset val="134"/>
    </font>
    <font>
      <sz val="11"/>
      <name val="黑体"/>
      <charset val="134"/>
    </font>
    <font>
      <sz val="10"/>
      <name val="宋体"/>
      <charset val="134"/>
    </font>
    <font>
      <b/>
      <sz val="10"/>
      <name val="黑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25" fillId="22" borderId="2" applyNumberFormat="0" applyAlignment="0" applyProtection="0">
      <alignment vertical="center"/>
    </xf>
    <xf numFmtId="0" fontId="23" fillId="20" borderId="6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742315</xdr:colOff>
      <xdr:row>3</xdr:row>
      <xdr:rowOff>408305</xdr:rowOff>
    </xdr:from>
    <xdr:to>
      <xdr:col>8</xdr:col>
      <xdr:colOff>742315</xdr:colOff>
      <xdr:row>4</xdr:row>
      <xdr:rowOff>9525</xdr:rowOff>
    </xdr:to>
    <xdr:cxnSp>
      <xdr:nvCxnSpPr>
        <xdr:cNvPr id="2" name="AutoShape 0"/>
        <xdr:cNvCxnSpPr/>
      </xdr:nvCxnSpPr>
      <xdr:spPr>
        <a:xfrm flipH="1">
          <a:off x="7105015" y="1651000"/>
          <a:ext cx="0" cy="9525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/>
          <a:headEnd type="none" w="med" len="med"/>
          <a:tailEnd type="none" w="med" len="med"/>
        </a:ln>
      </xdr:spPr>
    </xdr:cxnSp>
    <xdr:clientData/>
  </xdr:twoCellAnchor>
  <xdr:twoCellAnchor>
    <xdr:from>
      <xdr:col>8</xdr:col>
      <xdr:colOff>742315</xdr:colOff>
      <xdr:row>3</xdr:row>
      <xdr:rowOff>408305</xdr:rowOff>
    </xdr:from>
    <xdr:to>
      <xdr:col>8</xdr:col>
      <xdr:colOff>742315</xdr:colOff>
      <xdr:row>4</xdr:row>
      <xdr:rowOff>9525</xdr:rowOff>
    </xdr:to>
    <xdr:cxnSp>
      <xdr:nvCxnSpPr>
        <xdr:cNvPr id="3" name="AutoShape 0"/>
        <xdr:cNvCxnSpPr/>
      </xdr:nvCxnSpPr>
      <xdr:spPr>
        <a:xfrm flipH="1">
          <a:off x="7105015" y="1651000"/>
          <a:ext cx="0" cy="9525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/>
          <a:headEnd type="none" w="med" len="med"/>
          <a:tailEnd type="none" w="med" len="med"/>
        </a:ln>
      </xdr:spPr>
    </xdr:cxnSp>
    <xdr:clientData/>
  </xdr:twoCellAnchor>
  <xdr:twoCellAnchor>
    <xdr:from>
      <xdr:col>8</xdr:col>
      <xdr:colOff>742315</xdr:colOff>
      <xdr:row>3</xdr:row>
      <xdr:rowOff>408305</xdr:rowOff>
    </xdr:from>
    <xdr:to>
      <xdr:col>8</xdr:col>
      <xdr:colOff>742315</xdr:colOff>
      <xdr:row>4</xdr:row>
      <xdr:rowOff>9525</xdr:rowOff>
    </xdr:to>
    <xdr:cxnSp>
      <xdr:nvCxnSpPr>
        <xdr:cNvPr id="4" name="AutoShape 0"/>
        <xdr:cNvCxnSpPr/>
      </xdr:nvCxnSpPr>
      <xdr:spPr>
        <a:xfrm flipH="1">
          <a:off x="7105015" y="1651000"/>
          <a:ext cx="0" cy="9525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/>
          <a:headEnd type="none" w="med" len="med"/>
          <a:tailEnd type="none" w="med" len="med"/>
        </a:ln>
      </xdr:spPr>
    </xdr:cxnSp>
    <xdr:clientData/>
  </xdr:twoCellAnchor>
  <xdr:twoCellAnchor>
    <xdr:from>
      <xdr:col>8</xdr:col>
      <xdr:colOff>742315</xdr:colOff>
      <xdr:row>3</xdr:row>
      <xdr:rowOff>408305</xdr:rowOff>
    </xdr:from>
    <xdr:to>
      <xdr:col>8</xdr:col>
      <xdr:colOff>742315</xdr:colOff>
      <xdr:row>4</xdr:row>
      <xdr:rowOff>9525</xdr:rowOff>
    </xdr:to>
    <xdr:cxnSp>
      <xdr:nvCxnSpPr>
        <xdr:cNvPr id="5" name="AutoShape 0"/>
        <xdr:cNvCxnSpPr/>
      </xdr:nvCxnSpPr>
      <xdr:spPr>
        <a:xfrm flipH="1">
          <a:off x="7105015" y="1651000"/>
          <a:ext cx="0" cy="9525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/>
          <a:headEnd type="none" w="med" len="med"/>
          <a:tailEnd type="none" w="med" len="med"/>
        </a:ln>
      </xdr:spPr>
    </xdr:cxnSp>
    <xdr:clientData/>
  </xdr:twoCellAnchor>
  <xdr:twoCellAnchor>
    <xdr:from>
      <xdr:col>8</xdr:col>
      <xdr:colOff>742315</xdr:colOff>
      <xdr:row>3</xdr:row>
      <xdr:rowOff>408305</xdr:rowOff>
    </xdr:from>
    <xdr:to>
      <xdr:col>8</xdr:col>
      <xdr:colOff>742315</xdr:colOff>
      <xdr:row>4</xdr:row>
      <xdr:rowOff>9525</xdr:rowOff>
    </xdr:to>
    <xdr:cxnSp>
      <xdr:nvCxnSpPr>
        <xdr:cNvPr id="6" name="AutoShape 0"/>
        <xdr:cNvCxnSpPr/>
      </xdr:nvCxnSpPr>
      <xdr:spPr>
        <a:xfrm flipH="1">
          <a:off x="7105015" y="1651000"/>
          <a:ext cx="0" cy="9525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/>
          <a:headEnd type="none" w="med" len="med"/>
          <a:tailEnd type="none" w="med" len="med"/>
        </a:ln>
      </xdr:spPr>
    </xdr:cxnSp>
    <xdr:clientData/>
  </xdr:twoCellAnchor>
  <xdr:twoCellAnchor>
    <xdr:from>
      <xdr:col>8</xdr:col>
      <xdr:colOff>742315</xdr:colOff>
      <xdr:row>3</xdr:row>
      <xdr:rowOff>408305</xdr:rowOff>
    </xdr:from>
    <xdr:to>
      <xdr:col>8</xdr:col>
      <xdr:colOff>742315</xdr:colOff>
      <xdr:row>4</xdr:row>
      <xdr:rowOff>9525</xdr:rowOff>
    </xdr:to>
    <xdr:cxnSp>
      <xdr:nvCxnSpPr>
        <xdr:cNvPr id="7" name="AutoShape 0"/>
        <xdr:cNvCxnSpPr/>
      </xdr:nvCxnSpPr>
      <xdr:spPr>
        <a:xfrm flipH="1">
          <a:off x="7105015" y="1651000"/>
          <a:ext cx="0" cy="9525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/>
          <a:headEnd type="none" w="med" len="med"/>
          <a:tailEnd type="none" w="med" len="med"/>
        </a:ln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2&#24180;&#31383;&#21475;&#21150;&#20214;&#32479;&#35745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IHSJWAFS"/>
    </sheetNames>
    <sheetDataSet>
      <sheetData sheetId="0">
        <row r="5">
          <cell r="E5">
            <v>33200</v>
          </cell>
        </row>
        <row r="5">
          <cell r="G5">
            <v>13726.53</v>
          </cell>
        </row>
        <row r="7">
          <cell r="E7">
            <v>83</v>
          </cell>
        </row>
        <row r="7">
          <cell r="G7">
            <v>0</v>
          </cell>
        </row>
        <row r="8">
          <cell r="E8">
            <v>600</v>
          </cell>
        </row>
        <row r="8">
          <cell r="G8">
            <v>0</v>
          </cell>
        </row>
        <row r="9">
          <cell r="E9">
            <v>117</v>
          </cell>
        </row>
        <row r="9">
          <cell r="G9">
            <v>0</v>
          </cell>
        </row>
        <row r="10">
          <cell r="E10">
            <v>921</v>
          </cell>
        </row>
        <row r="10">
          <cell r="G10">
            <v>0</v>
          </cell>
        </row>
        <row r="11">
          <cell r="E11">
            <v>92</v>
          </cell>
        </row>
        <row r="11">
          <cell r="G11">
            <v>0</v>
          </cell>
        </row>
        <row r="12">
          <cell r="E12">
            <v>410</v>
          </cell>
        </row>
        <row r="12">
          <cell r="G12">
            <v>0</v>
          </cell>
        </row>
        <row r="13">
          <cell r="E13">
            <v>4560</v>
          </cell>
        </row>
        <row r="13">
          <cell r="G13">
            <v>0</v>
          </cell>
        </row>
        <row r="14">
          <cell r="E14">
            <v>3678</v>
          </cell>
        </row>
        <row r="14">
          <cell r="G14">
            <v>0</v>
          </cell>
        </row>
        <row r="16">
          <cell r="E16">
            <v>2113</v>
          </cell>
        </row>
        <row r="16">
          <cell r="G16">
            <v>4.54</v>
          </cell>
        </row>
        <row r="17">
          <cell r="E17">
            <v>72</v>
          </cell>
        </row>
        <row r="17">
          <cell r="G17">
            <v>0.35</v>
          </cell>
        </row>
        <row r="18">
          <cell r="E18">
            <v>3334</v>
          </cell>
        </row>
        <row r="18">
          <cell r="G18">
            <v>0.46</v>
          </cell>
        </row>
        <row r="20">
          <cell r="E20">
            <v>2</v>
          </cell>
        </row>
        <row r="20">
          <cell r="G20">
            <v>0</v>
          </cell>
        </row>
        <row r="21">
          <cell r="E21">
            <v>769</v>
          </cell>
        </row>
        <row r="21">
          <cell r="G21">
            <v>4</v>
          </cell>
        </row>
        <row r="22">
          <cell r="E22">
            <v>4</v>
          </cell>
        </row>
        <row r="22">
          <cell r="G22">
            <v>0</v>
          </cell>
        </row>
        <row r="23">
          <cell r="E23">
            <v>224</v>
          </cell>
        </row>
        <row r="23">
          <cell r="G23">
            <v>40</v>
          </cell>
        </row>
        <row r="24">
          <cell r="E24">
            <v>3</v>
          </cell>
        </row>
        <row r="24">
          <cell r="G24">
            <v>7.2</v>
          </cell>
        </row>
        <row r="26">
          <cell r="E26">
            <v>40</v>
          </cell>
        </row>
        <row r="26">
          <cell r="G26">
            <v>38.56</v>
          </cell>
        </row>
        <row r="27">
          <cell r="E27">
            <v>0</v>
          </cell>
        </row>
        <row r="27">
          <cell r="G27">
            <v>0</v>
          </cell>
        </row>
        <row r="28">
          <cell r="E28">
            <v>74</v>
          </cell>
        </row>
        <row r="28">
          <cell r="G28">
            <v>0</v>
          </cell>
        </row>
        <row r="29">
          <cell r="E29">
            <v>4556</v>
          </cell>
        </row>
        <row r="29">
          <cell r="G29">
            <v>48.02</v>
          </cell>
        </row>
        <row r="30">
          <cell r="E30">
            <v>363</v>
          </cell>
        </row>
        <row r="30">
          <cell r="G30">
            <v>0</v>
          </cell>
        </row>
        <row r="31">
          <cell r="E31">
            <v>17</v>
          </cell>
        </row>
        <row r="31">
          <cell r="G31">
            <v>0</v>
          </cell>
        </row>
        <row r="32">
          <cell r="E32">
            <v>9</v>
          </cell>
        </row>
        <row r="32">
          <cell r="G32">
            <v>0</v>
          </cell>
        </row>
        <row r="33">
          <cell r="E33">
            <v>30</v>
          </cell>
        </row>
        <row r="33">
          <cell r="G33">
            <v>0</v>
          </cell>
        </row>
        <row r="34">
          <cell r="E34">
            <v>11</v>
          </cell>
        </row>
        <row r="34">
          <cell r="G34">
            <v>0</v>
          </cell>
        </row>
        <row r="35">
          <cell r="E35">
            <v>15</v>
          </cell>
        </row>
        <row r="35">
          <cell r="G35">
            <v>0</v>
          </cell>
        </row>
        <row r="36">
          <cell r="E36">
            <v>0</v>
          </cell>
        </row>
        <row r="36">
          <cell r="G36">
            <v>0</v>
          </cell>
        </row>
        <row r="37">
          <cell r="E37">
            <v>1146</v>
          </cell>
        </row>
        <row r="37">
          <cell r="G37">
            <v>0</v>
          </cell>
        </row>
        <row r="38">
          <cell r="E38">
            <v>10</v>
          </cell>
        </row>
        <row r="38">
          <cell r="G38">
            <v>0</v>
          </cell>
        </row>
        <row r="39">
          <cell r="E39">
            <v>6</v>
          </cell>
        </row>
        <row r="39">
          <cell r="G39">
            <v>4.58</v>
          </cell>
        </row>
        <row r="40">
          <cell r="E40">
            <v>10</v>
          </cell>
        </row>
        <row r="40">
          <cell r="G40">
            <v>47.6</v>
          </cell>
        </row>
        <row r="41">
          <cell r="E41">
            <v>0</v>
          </cell>
        </row>
        <row r="41">
          <cell r="G41">
            <v>0</v>
          </cell>
        </row>
        <row r="42">
          <cell r="E42">
            <v>47</v>
          </cell>
        </row>
        <row r="42">
          <cell r="G42">
            <v>1.5</v>
          </cell>
        </row>
        <row r="43">
          <cell r="E43">
            <v>130</v>
          </cell>
        </row>
        <row r="43">
          <cell r="G43">
            <v>0</v>
          </cell>
        </row>
        <row r="44">
          <cell r="E44">
            <v>17</v>
          </cell>
        </row>
        <row r="44">
          <cell r="G44">
            <v>0</v>
          </cell>
        </row>
        <row r="45">
          <cell r="E45">
            <v>965</v>
          </cell>
        </row>
        <row r="45">
          <cell r="G45">
            <v>11.68</v>
          </cell>
        </row>
        <row r="46">
          <cell r="E46">
            <v>43</v>
          </cell>
        </row>
        <row r="46">
          <cell r="G46">
            <v>0</v>
          </cell>
        </row>
        <row r="47">
          <cell r="E47">
            <v>1135</v>
          </cell>
        </row>
        <row r="47">
          <cell r="G47">
            <v>115.77</v>
          </cell>
        </row>
      </sheetData>
      <sheetData sheetId="1">
        <row r="5">
          <cell r="E5">
            <v>9246</v>
          </cell>
        </row>
        <row r="5">
          <cell r="G5">
            <v>10015.26</v>
          </cell>
        </row>
        <row r="7">
          <cell r="E7">
            <v>80</v>
          </cell>
        </row>
        <row r="7">
          <cell r="G7">
            <v>0</v>
          </cell>
        </row>
        <row r="8">
          <cell r="E8">
            <v>946</v>
          </cell>
        </row>
        <row r="8">
          <cell r="G8">
            <v>0</v>
          </cell>
        </row>
        <row r="9">
          <cell r="E9">
            <v>223</v>
          </cell>
        </row>
        <row r="9">
          <cell r="G9">
            <v>0</v>
          </cell>
        </row>
        <row r="10">
          <cell r="E10">
            <v>806</v>
          </cell>
        </row>
        <row r="10">
          <cell r="G10">
            <v>0</v>
          </cell>
        </row>
        <row r="11">
          <cell r="E11">
            <v>35</v>
          </cell>
        </row>
        <row r="11">
          <cell r="G11">
            <v>0</v>
          </cell>
        </row>
        <row r="12">
          <cell r="E12">
            <v>242</v>
          </cell>
        </row>
        <row r="12">
          <cell r="G12">
            <v>0</v>
          </cell>
        </row>
        <row r="13">
          <cell r="E13">
            <v>1526</v>
          </cell>
        </row>
        <row r="13">
          <cell r="G13">
            <v>0</v>
          </cell>
        </row>
        <row r="14">
          <cell r="E14">
            <v>3045</v>
          </cell>
        </row>
        <row r="14">
          <cell r="G14">
            <v>0</v>
          </cell>
        </row>
        <row r="16">
          <cell r="E16">
            <v>2028</v>
          </cell>
        </row>
        <row r="16">
          <cell r="G16">
            <v>3.48</v>
          </cell>
        </row>
        <row r="17">
          <cell r="E17">
            <v>114</v>
          </cell>
        </row>
        <row r="17">
          <cell r="G17">
            <v>0.61</v>
          </cell>
        </row>
        <row r="18">
          <cell r="E18">
            <v>7382</v>
          </cell>
        </row>
        <row r="18">
          <cell r="G18">
            <v>0.9</v>
          </cell>
        </row>
        <row r="20">
          <cell r="E20">
            <v>1</v>
          </cell>
        </row>
        <row r="20">
          <cell r="G20">
            <v>0</v>
          </cell>
        </row>
        <row r="21">
          <cell r="E21">
            <v>546</v>
          </cell>
        </row>
        <row r="21">
          <cell r="G21">
            <v>3</v>
          </cell>
        </row>
        <row r="22">
          <cell r="E22">
            <v>2</v>
          </cell>
        </row>
        <row r="22">
          <cell r="G22">
            <v>0</v>
          </cell>
        </row>
        <row r="23">
          <cell r="E23">
            <v>186</v>
          </cell>
        </row>
        <row r="23">
          <cell r="G23">
            <v>13</v>
          </cell>
        </row>
        <row r="24">
          <cell r="E24">
            <v>0</v>
          </cell>
        </row>
        <row r="24">
          <cell r="G24">
            <v>0</v>
          </cell>
        </row>
        <row r="26">
          <cell r="E26">
            <v>3</v>
          </cell>
        </row>
        <row r="26">
          <cell r="G26">
            <v>0.95</v>
          </cell>
        </row>
        <row r="27">
          <cell r="E27">
            <v>0</v>
          </cell>
        </row>
        <row r="27">
          <cell r="G27">
            <v>0</v>
          </cell>
        </row>
        <row r="28">
          <cell r="E28">
            <v>3498</v>
          </cell>
        </row>
        <row r="28">
          <cell r="G28">
            <v>0</v>
          </cell>
        </row>
        <row r="29">
          <cell r="E29">
            <v>21522</v>
          </cell>
        </row>
        <row r="29">
          <cell r="G29">
            <v>0</v>
          </cell>
        </row>
        <row r="30">
          <cell r="E30">
            <v>196</v>
          </cell>
        </row>
        <row r="30">
          <cell r="G30">
            <v>0</v>
          </cell>
        </row>
        <row r="31">
          <cell r="E31">
            <v>18</v>
          </cell>
        </row>
        <row r="31">
          <cell r="G31">
            <v>0</v>
          </cell>
        </row>
        <row r="32">
          <cell r="E32">
            <v>12</v>
          </cell>
        </row>
        <row r="32">
          <cell r="G32">
            <v>0</v>
          </cell>
        </row>
        <row r="33">
          <cell r="E33">
            <v>10</v>
          </cell>
        </row>
        <row r="33">
          <cell r="G33">
            <v>0</v>
          </cell>
        </row>
        <row r="34">
          <cell r="E34">
            <v>18</v>
          </cell>
        </row>
        <row r="34">
          <cell r="G34">
            <v>0</v>
          </cell>
        </row>
        <row r="35">
          <cell r="E35">
            <v>1</v>
          </cell>
        </row>
        <row r="35">
          <cell r="G35">
            <v>0</v>
          </cell>
        </row>
        <row r="36">
          <cell r="E36">
            <v>0</v>
          </cell>
        </row>
        <row r="36">
          <cell r="G36">
            <v>0</v>
          </cell>
        </row>
        <row r="37">
          <cell r="E37">
            <v>1233</v>
          </cell>
        </row>
        <row r="37">
          <cell r="G37">
            <v>0</v>
          </cell>
        </row>
        <row r="38">
          <cell r="E38">
            <v>32</v>
          </cell>
        </row>
        <row r="38">
          <cell r="G38">
            <v>0</v>
          </cell>
        </row>
        <row r="39">
          <cell r="E39">
            <v>1</v>
          </cell>
        </row>
        <row r="39">
          <cell r="G39">
            <v>15.78</v>
          </cell>
        </row>
        <row r="40">
          <cell r="E40">
            <v>3</v>
          </cell>
        </row>
        <row r="40">
          <cell r="G40">
            <v>0</v>
          </cell>
        </row>
        <row r="41">
          <cell r="E41">
            <v>0</v>
          </cell>
        </row>
        <row r="41">
          <cell r="G41">
            <v>0</v>
          </cell>
        </row>
        <row r="42">
          <cell r="E42">
            <v>36</v>
          </cell>
        </row>
        <row r="42">
          <cell r="G42">
            <v>1.1</v>
          </cell>
        </row>
        <row r="43">
          <cell r="E43">
            <v>56</v>
          </cell>
        </row>
        <row r="43">
          <cell r="G43">
            <v>0</v>
          </cell>
        </row>
        <row r="44">
          <cell r="E44">
            <v>15</v>
          </cell>
        </row>
        <row r="44">
          <cell r="G44">
            <v>0</v>
          </cell>
        </row>
        <row r="45">
          <cell r="E45">
            <v>738</v>
          </cell>
        </row>
        <row r="45">
          <cell r="G45">
            <v>9.58</v>
          </cell>
        </row>
        <row r="46">
          <cell r="E46">
            <v>39</v>
          </cell>
        </row>
        <row r="46">
          <cell r="G46">
            <v>0</v>
          </cell>
        </row>
        <row r="47">
          <cell r="E47">
            <v>271</v>
          </cell>
        </row>
        <row r="47">
          <cell r="G47">
            <v>16.77</v>
          </cell>
        </row>
      </sheetData>
      <sheetData sheetId="2">
        <row r="5">
          <cell r="E5">
            <v>18651</v>
          </cell>
        </row>
        <row r="5">
          <cell r="G5">
            <v>17711.21</v>
          </cell>
        </row>
        <row r="7">
          <cell r="E7">
            <v>103</v>
          </cell>
        </row>
        <row r="7">
          <cell r="G7">
            <v>0</v>
          </cell>
        </row>
        <row r="8">
          <cell r="E8">
            <v>320</v>
          </cell>
        </row>
        <row r="8">
          <cell r="G8">
            <v>0</v>
          </cell>
        </row>
        <row r="9">
          <cell r="E9">
            <v>1104</v>
          </cell>
        </row>
        <row r="9">
          <cell r="G9">
            <v>0</v>
          </cell>
        </row>
        <row r="10">
          <cell r="E10">
            <v>2349</v>
          </cell>
        </row>
        <row r="10">
          <cell r="G10">
            <v>0</v>
          </cell>
        </row>
        <row r="11">
          <cell r="E11">
            <v>260</v>
          </cell>
        </row>
        <row r="11">
          <cell r="G11">
            <v>0</v>
          </cell>
        </row>
        <row r="12">
          <cell r="E12">
            <v>250</v>
          </cell>
        </row>
        <row r="12">
          <cell r="G12">
            <v>0</v>
          </cell>
        </row>
        <row r="13">
          <cell r="E13">
            <v>1560</v>
          </cell>
        </row>
        <row r="13">
          <cell r="G13">
            <v>0</v>
          </cell>
        </row>
        <row r="14">
          <cell r="E14">
            <v>3860</v>
          </cell>
        </row>
        <row r="14">
          <cell r="G14">
            <v>0</v>
          </cell>
        </row>
        <row r="16">
          <cell r="E16">
            <v>1021</v>
          </cell>
        </row>
        <row r="16">
          <cell r="G16">
            <v>2.21</v>
          </cell>
        </row>
        <row r="17">
          <cell r="E17">
            <v>270</v>
          </cell>
        </row>
        <row r="17">
          <cell r="G17">
            <v>0.14</v>
          </cell>
        </row>
        <row r="18">
          <cell r="E18">
            <v>7488</v>
          </cell>
        </row>
        <row r="18">
          <cell r="G18">
            <v>0.97</v>
          </cell>
        </row>
        <row r="20">
          <cell r="E20">
            <v>2</v>
          </cell>
        </row>
        <row r="20">
          <cell r="G20">
            <v>0</v>
          </cell>
        </row>
        <row r="21">
          <cell r="E21">
            <v>459</v>
          </cell>
        </row>
        <row r="21">
          <cell r="G21">
            <v>1.8</v>
          </cell>
        </row>
        <row r="22">
          <cell r="E22">
            <v>15</v>
          </cell>
        </row>
        <row r="22">
          <cell r="G22">
            <v>0</v>
          </cell>
        </row>
        <row r="23">
          <cell r="E23">
            <v>147</v>
          </cell>
        </row>
        <row r="23">
          <cell r="G23">
            <v>10.9</v>
          </cell>
        </row>
        <row r="24">
          <cell r="E24">
            <v>3</v>
          </cell>
        </row>
        <row r="24">
          <cell r="G24">
            <v>0.4</v>
          </cell>
        </row>
        <row r="26">
          <cell r="E26">
            <v>26</v>
          </cell>
        </row>
        <row r="26">
          <cell r="G26">
            <v>41.82</v>
          </cell>
        </row>
        <row r="27">
          <cell r="E27">
            <v>0</v>
          </cell>
        </row>
        <row r="27">
          <cell r="G27">
            <v>0</v>
          </cell>
        </row>
        <row r="28">
          <cell r="E28">
            <v>5871</v>
          </cell>
        </row>
        <row r="28">
          <cell r="G28">
            <v>0</v>
          </cell>
        </row>
        <row r="29">
          <cell r="E29">
            <v>22106</v>
          </cell>
        </row>
        <row r="29">
          <cell r="G29">
            <v>11.59</v>
          </cell>
        </row>
        <row r="30">
          <cell r="E30">
            <v>234</v>
          </cell>
        </row>
        <row r="30">
          <cell r="G30">
            <v>0</v>
          </cell>
        </row>
        <row r="31">
          <cell r="E31">
            <v>59</v>
          </cell>
        </row>
        <row r="31">
          <cell r="G31">
            <v>0</v>
          </cell>
        </row>
        <row r="32">
          <cell r="E32">
            <v>11</v>
          </cell>
        </row>
        <row r="32">
          <cell r="G32">
            <v>0</v>
          </cell>
        </row>
        <row r="33">
          <cell r="E33">
            <v>48</v>
          </cell>
        </row>
        <row r="33">
          <cell r="G33">
            <v>0</v>
          </cell>
        </row>
        <row r="34">
          <cell r="E34">
            <v>6</v>
          </cell>
        </row>
        <row r="34">
          <cell r="G34">
            <v>0</v>
          </cell>
        </row>
        <row r="35">
          <cell r="E35">
            <v>2</v>
          </cell>
        </row>
        <row r="35">
          <cell r="G35">
            <v>0</v>
          </cell>
        </row>
        <row r="36">
          <cell r="E36">
            <v>0</v>
          </cell>
        </row>
        <row r="36">
          <cell r="G36">
            <v>0</v>
          </cell>
        </row>
        <row r="37">
          <cell r="E37">
            <v>1172</v>
          </cell>
        </row>
        <row r="37">
          <cell r="G37">
            <v>0.6</v>
          </cell>
        </row>
        <row r="38">
          <cell r="E38">
            <v>15</v>
          </cell>
        </row>
        <row r="38">
          <cell r="G38">
            <v>0</v>
          </cell>
        </row>
        <row r="39">
          <cell r="E39">
            <v>5</v>
          </cell>
        </row>
        <row r="39">
          <cell r="G39">
            <v>3.81</v>
          </cell>
        </row>
        <row r="40">
          <cell r="E40">
            <v>10</v>
          </cell>
        </row>
        <row r="40">
          <cell r="G40">
            <v>3.26</v>
          </cell>
        </row>
        <row r="41">
          <cell r="E41">
            <v>0</v>
          </cell>
        </row>
        <row r="41">
          <cell r="G41">
            <v>0</v>
          </cell>
        </row>
        <row r="42">
          <cell r="E42">
            <v>29</v>
          </cell>
        </row>
        <row r="42">
          <cell r="G42">
            <v>0.72</v>
          </cell>
        </row>
        <row r="43">
          <cell r="E43">
            <v>99</v>
          </cell>
        </row>
        <row r="43">
          <cell r="G43">
            <v>0</v>
          </cell>
        </row>
        <row r="44">
          <cell r="E44">
            <v>43</v>
          </cell>
        </row>
        <row r="44">
          <cell r="G44">
            <v>0</v>
          </cell>
        </row>
        <row r="45">
          <cell r="E45">
            <v>897</v>
          </cell>
        </row>
        <row r="45">
          <cell r="G45">
            <v>12.58</v>
          </cell>
        </row>
        <row r="46">
          <cell r="E46">
            <v>30</v>
          </cell>
        </row>
        <row r="46">
          <cell r="G46">
            <v>0</v>
          </cell>
        </row>
        <row r="47">
          <cell r="E47">
            <v>382</v>
          </cell>
        </row>
        <row r="47">
          <cell r="G47">
            <v>16.56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14"/>
  <sheetViews>
    <sheetView tabSelected="1" topLeftCell="A34" workbookViewId="0">
      <selection activeCell="O43" sqref="O43"/>
    </sheetView>
  </sheetViews>
  <sheetFormatPr defaultColWidth="9" defaultRowHeight="14.25"/>
  <cols>
    <col min="1" max="1" width="5.375" style="4" customWidth="1"/>
    <col min="2" max="2" width="10.375" style="5" customWidth="1"/>
    <col min="3" max="4" width="9.125" style="6" customWidth="1"/>
    <col min="5" max="5" width="11.625" style="6" customWidth="1"/>
    <col min="6" max="6" width="13.75" style="6" customWidth="1"/>
    <col min="7" max="7" width="11.875" style="7" customWidth="1"/>
    <col min="8" max="8" width="12.25" style="7" customWidth="1"/>
    <col min="9" max="9" width="10.625" style="6" customWidth="1"/>
    <col min="10" max="98" width="9" style="4" customWidth="1"/>
    <col min="99" max="249" width="9" style="8" customWidth="1"/>
    <col min="250" max="255" width="9" style="1" customWidth="1"/>
    <col min="256" max="16384" width="9" style="1"/>
  </cols>
  <sheetData>
    <row r="1" s="1" customFormat="1" ht="51" customHeight="1" spans="1:249">
      <c r="A1" s="9" t="s">
        <v>0</v>
      </c>
      <c r="B1" s="9"/>
      <c r="C1" s="9"/>
      <c r="D1" s="9"/>
      <c r="E1" s="9"/>
      <c r="F1" s="9"/>
      <c r="G1" s="9"/>
      <c r="H1" s="9"/>
      <c r="I1" s="9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</row>
    <row r="2" s="2" customFormat="1" ht="25" customHeight="1" spans="1:9">
      <c r="A2" s="10" t="s">
        <v>1</v>
      </c>
      <c r="B2" s="10"/>
      <c r="C2" s="11" t="s">
        <v>2</v>
      </c>
      <c r="D2" s="11"/>
      <c r="E2" s="11"/>
      <c r="F2" s="11"/>
      <c r="G2" s="12" t="s">
        <v>3</v>
      </c>
      <c r="H2" s="12"/>
      <c r="I2" s="10" t="s">
        <v>4</v>
      </c>
    </row>
    <row r="3" s="2" customFormat="1" ht="25" customHeight="1" spans="1:9">
      <c r="A3" s="10"/>
      <c r="B3" s="10"/>
      <c r="C3" s="11" t="s">
        <v>5</v>
      </c>
      <c r="D3" s="11"/>
      <c r="E3" s="11"/>
      <c r="F3" s="11" t="s">
        <v>6</v>
      </c>
      <c r="G3" s="12"/>
      <c r="H3" s="12"/>
      <c r="I3" s="10"/>
    </row>
    <row r="4" s="3" customFormat="1" ht="29" customHeight="1" spans="1:249">
      <c r="A4" s="10"/>
      <c r="B4" s="10"/>
      <c r="C4" s="10" t="s">
        <v>7</v>
      </c>
      <c r="D4" s="10" t="s">
        <v>8</v>
      </c>
      <c r="E4" s="11" t="s">
        <v>9</v>
      </c>
      <c r="F4" s="11"/>
      <c r="G4" s="12" t="s">
        <v>10</v>
      </c>
      <c r="H4" s="12" t="s">
        <v>11</v>
      </c>
      <c r="I4" s="11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</row>
    <row r="5" s="4" customFormat="1" ht="27" customHeight="1" spans="1:255">
      <c r="A5" s="10" t="s">
        <v>12</v>
      </c>
      <c r="B5" s="10"/>
      <c r="C5" s="13">
        <v>7061</v>
      </c>
      <c r="D5" s="13">
        <v>0</v>
      </c>
      <c r="E5" s="10">
        <f t="shared" ref="E5:E14" si="0">SUM(C5:D5)</f>
        <v>7061</v>
      </c>
      <c r="F5" s="10">
        <f>'[1]1月'!E5+'[1]2月'!E5+'[1]3月'!E5+E5</f>
        <v>68158</v>
      </c>
      <c r="G5" s="14">
        <v>6777</v>
      </c>
      <c r="H5" s="14">
        <f>'[1]1月'!G5+'[1]2月'!G5+'[1]3月'!G5+G5</f>
        <v>48230</v>
      </c>
      <c r="I5" s="10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1"/>
      <c r="IQ5" s="1"/>
      <c r="IR5" s="1"/>
      <c r="IS5" s="1"/>
      <c r="IT5" s="1"/>
      <c r="IU5" s="1"/>
    </row>
    <row r="6" s="4" customFormat="1" ht="27" customHeight="1" spans="1:9">
      <c r="A6" s="10" t="s">
        <v>13</v>
      </c>
      <c r="B6" s="10" t="s">
        <v>14</v>
      </c>
      <c r="C6" s="10">
        <f t="shared" ref="C6:H6" si="1">SUM(C7:C13)</f>
        <v>8792</v>
      </c>
      <c r="D6" s="10">
        <f t="shared" si="1"/>
        <v>313</v>
      </c>
      <c r="E6" s="10">
        <f t="shared" si="1"/>
        <v>9105</v>
      </c>
      <c r="F6" s="10">
        <f t="shared" si="1"/>
        <v>25692</v>
      </c>
      <c r="G6" s="15">
        <f t="shared" si="1"/>
        <v>0</v>
      </c>
      <c r="H6" s="15">
        <f t="shared" si="1"/>
        <v>0</v>
      </c>
      <c r="I6" s="10"/>
    </row>
    <row r="7" s="1" customFormat="1" ht="27" customHeight="1" spans="1:249">
      <c r="A7" s="10"/>
      <c r="B7" s="10" t="s">
        <v>15</v>
      </c>
      <c r="C7" s="13">
        <v>95</v>
      </c>
      <c r="D7" s="13">
        <v>0</v>
      </c>
      <c r="E7" s="10">
        <f t="shared" si="0"/>
        <v>95</v>
      </c>
      <c r="F7" s="16">
        <f>'[1]1月'!E7+'[1]2月'!E7+'[1]3月'!E7+E7</f>
        <v>361</v>
      </c>
      <c r="G7" s="14">
        <v>0</v>
      </c>
      <c r="H7" s="14">
        <f>'[1]1月'!G7+'[1]2月'!G7+'[1]3月'!G7+G7</f>
        <v>0</v>
      </c>
      <c r="I7" s="10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</row>
    <row r="8" s="1" customFormat="1" ht="27" customHeight="1" spans="1:249">
      <c r="A8" s="10"/>
      <c r="B8" s="10" t="s">
        <v>16</v>
      </c>
      <c r="C8" s="13">
        <v>759</v>
      </c>
      <c r="D8" s="13">
        <v>0</v>
      </c>
      <c r="E8" s="10">
        <f t="shared" si="0"/>
        <v>759</v>
      </c>
      <c r="F8" s="16">
        <f>'[1]1月'!E8+'[1]2月'!E8+'[1]3月'!E8+E8</f>
        <v>2625</v>
      </c>
      <c r="G8" s="14">
        <v>0</v>
      </c>
      <c r="H8" s="14">
        <f>'[1]1月'!G8+'[1]2月'!G8+'[1]3月'!G8+G8</f>
        <v>0</v>
      </c>
      <c r="I8" s="10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</row>
    <row r="9" s="1" customFormat="1" ht="27" customHeight="1" spans="1:249">
      <c r="A9" s="10"/>
      <c r="B9" s="10" t="s">
        <v>17</v>
      </c>
      <c r="C9" s="13">
        <v>438</v>
      </c>
      <c r="D9" s="13">
        <v>0</v>
      </c>
      <c r="E9" s="10">
        <f t="shared" si="0"/>
        <v>438</v>
      </c>
      <c r="F9" s="16">
        <f>'[1]1月'!E9+'[1]2月'!E9+'[1]3月'!E9+E9</f>
        <v>1882</v>
      </c>
      <c r="G9" s="14">
        <v>0</v>
      </c>
      <c r="H9" s="14">
        <f>'[1]1月'!G9+'[1]2月'!G9+'[1]3月'!G9+G9</f>
        <v>0</v>
      </c>
      <c r="I9" s="10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</row>
    <row r="10" s="1" customFormat="1" ht="27" customHeight="1" spans="1:249">
      <c r="A10" s="10"/>
      <c r="B10" s="10" t="s">
        <v>18</v>
      </c>
      <c r="C10" s="13">
        <v>873</v>
      </c>
      <c r="D10" s="13">
        <v>199</v>
      </c>
      <c r="E10" s="10">
        <f t="shared" si="0"/>
        <v>1072</v>
      </c>
      <c r="F10" s="16">
        <f>'[1]1月'!E10+'[1]2月'!E10+'[1]3月'!E10+E10</f>
        <v>5148</v>
      </c>
      <c r="G10" s="14">
        <v>0</v>
      </c>
      <c r="H10" s="14">
        <f>'[1]1月'!G10+'[1]2月'!G10+'[1]3月'!G10+G10</f>
        <v>0</v>
      </c>
      <c r="I10" s="10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</row>
    <row r="11" s="1" customFormat="1" ht="27" customHeight="1" spans="1:249">
      <c r="A11" s="10"/>
      <c r="B11" s="10" t="s">
        <v>19</v>
      </c>
      <c r="C11" s="13">
        <v>75</v>
      </c>
      <c r="D11" s="13">
        <v>90</v>
      </c>
      <c r="E11" s="10">
        <f t="shared" si="0"/>
        <v>165</v>
      </c>
      <c r="F11" s="16">
        <f>'[1]1月'!E11+'[1]2月'!E11+'[1]3月'!E11+E11</f>
        <v>552</v>
      </c>
      <c r="G11" s="14">
        <v>0</v>
      </c>
      <c r="H11" s="14">
        <f>'[1]1月'!G11+'[1]2月'!G11+'[1]3月'!G11+G11</f>
        <v>0</v>
      </c>
      <c r="I11" s="10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</row>
    <row r="12" s="1" customFormat="1" ht="27" customHeight="1" spans="1:249">
      <c r="A12" s="10"/>
      <c r="B12" s="10" t="s">
        <v>20</v>
      </c>
      <c r="C12" s="13">
        <v>3200</v>
      </c>
      <c r="D12" s="13">
        <v>24</v>
      </c>
      <c r="E12" s="10">
        <f t="shared" si="0"/>
        <v>3224</v>
      </c>
      <c r="F12" s="16">
        <f>'[1]1月'!E12+'[1]2月'!E12+'[1]3月'!E12+E12</f>
        <v>4126</v>
      </c>
      <c r="G12" s="14">
        <v>0</v>
      </c>
      <c r="H12" s="14">
        <f>'[1]1月'!G12+'[1]2月'!G12+'[1]3月'!G12+G12</f>
        <v>0</v>
      </c>
      <c r="I12" s="10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</row>
    <row r="13" s="1" customFormat="1" ht="27" customHeight="1" spans="1:249">
      <c r="A13" s="10"/>
      <c r="B13" s="10" t="s">
        <v>21</v>
      </c>
      <c r="C13" s="13">
        <v>3352</v>
      </c>
      <c r="D13" s="13">
        <v>0</v>
      </c>
      <c r="E13" s="10">
        <f t="shared" si="0"/>
        <v>3352</v>
      </c>
      <c r="F13" s="16">
        <f>'[1]1月'!E13+'[1]2月'!E13+'[1]3月'!E13+E13</f>
        <v>10998</v>
      </c>
      <c r="G13" s="14">
        <v>0</v>
      </c>
      <c r="H13" s="14">
        <f>'[1]1月'!G13+'[1]2月'!G13+'[1]3月'!G13+G13</f>
        <v>0</v>
      </c>
      <c r="I13" s="10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</row>
    <row r="14" s="1" customFormat="1" ht="27" customHeight="1" spans="1:249">
      <c r="A14" s="10" t="s">
        <v>22</v>
      </c>
      <c r="B14" s="10"/>
      <c r="C14" s="13">
        <v>1860</v>
      </c>
      <c r="D14" s="13">
        <v>1784</v>
      </c>
      <c r="E14" s="10">
        <f t="shared" si="0"/>
        <v>3644</v>
      </c>
      <c r="F14" s="16">
        <f>'[1]1月'!E14+'[1]2月'!E14+'[1]3月'!E14+E14</f>
        <v>14227</v>
      </c>
      <c r="G14" s="14">
        <v>0</v>
      </c>
      <c r="H14" s="14">
        <f>'[1]1月'!G14+'[1]2月'!G14+'[1]3月'!G14+G14</f>
        <v>0</v>
      </c>
      <c r="I14" s="10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</row>
    <row r="15" s="1" customFormat="1" ht="27" customHeight="1" spans="1:249">
      <c r="A15" s="10" t="s">
        <v>23</v>
      </c>
      <c r="B15" s="10" t="s">
        <v>14</v>
      </c>
      <c r="C15" s="10">
        <f t="shared" ref="C15:H15" si="2">SUM(C16:C18)</f>
        <v>7197</v>
      </c>
      <c r="D15" s="10">
        <f t="shared" si="2"/>
        <v>676</v>
      </c>
      <c r="E15" s="10">
        <f t="shared" si="2"/>
        <v>7873</v>
      </c>
      <c r="F15" s="10">
        <f t="shared" si="2"/>
        <v>31695</v>
      </c>
      <c r="G15" s="10">
        <f t="shared" si="2"/>
        <v>3.59</v>
      </c>
      <c r="H15" s="10">
        <f t="shared" si="2"/>
        <v>17.25</v>
      </c>
      <c r="I15" s="10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</row>
    <row r="16" s="1" customFormat="1" ht="27" customHeight="1" spans="1:249">
      <c r="A16" s="10"/>
      <c r="B16" s="10" t="s">
        <v>24</v>
      </c>
      <c r="C16" s="13">
        <v>138</v>
      </c>
      <c r="D16" s="13">
        <v>656</v>
      </c>
      <c r="E16" s="10">
        <f t="shared" ref="E16:E18" si="3">SUM(C16:D16)</f>
        <v>794</v>
      </c>
      <c r="F16" s="16">
        <f>'[1]1月'!E16+'[1]2月'!E16+'[1]3月'!E16+E16</f>
        <v>5956</v>
      </c>
      <c r="G16" s="14">
        <v>1.94</v>
      </c>
      <c r="H16" s="14">
        <f>'[1]1月'!G16+'[1]2月'!G16+'[1]3月'!G16+G16</f>
        <v>12.17</v>
      </c>
      <c r="I16" s="10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</row>
    <row r="17" s="1" customFormat="1" ht="27" customHeight="1" spans="1:249">
      <c r="A17" s="10"/>
      <c r="B17" s="10" t="s">
        <v>25</v>
      </c>
      <c r="C17" s="13">
        <v>225</v>
      </c>
      <c r="D17" s="13">
        <v>20</v>
      </c>
      <c r="E17" s="10">
        <f t="shared" si="3"/>
        <v>245</v>
      </c>
      <c r="F17" s="16">
        <f>'[1]1月'!E17+'[1]2月'!E17+'[1]3月'!E17+E17</f>
        <v>701</v>
      </c>
      <c r="G17" s="14">
        <v>0.19</v>
      </c>
      <c r="H17" s="14">
        <f>'[1]1月'!G17+'[1]2月'!G17+'[1]3月'!G17+G17</f>
        <v>1.29</v>
      </c>
      <c r="I17" s="10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</row>
    <row r="18" s="1" customFormat="1" ht="27" customHeight="1" spans="1:249">
      <c r="A18" s="10"/>
      <c r="B18" s="10" t="s">
        <v>26</v>
      </c>
      <c r="C18" s="13">
        <v>6834</v>
      </c>
      <c r="D18" s="13">
        <v>0</v>
      </c>
      <c r="E18" s="10">
        <f t="shared" si="3"/>
        <v>6834</v>
      </c>
      <c r="F18" s="16">
        <f>'[1]1月'!E18+'[1]2月'!E18+'[1]3月'!E18+E18</f>
        <v>25038</v>
      </c>
      <c r="G18" s="14">
        <v>1.46</v>
      </c>
      <c r="H18" s="14">
        <f>'[1]1月'!G18+'[1]2月'!G18+'[1]3月'!G18+G18</f>
        <v>3.79</v>
      </c>
      <c r="I18" s="10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</row>
    <row r="19" s="1" customFormat="1" ht="27" customHeight="1" spans="1:11">
      <c r="A19" s="16" t="s">
        <v>27</v>
      </c>
      <c r="B19" s="10" t="s">
        <v>14</v>
      </c>
      <c r="C19" s="10">
        <f t="shared" ref="C19:H19" si="4">SUM(C20:C24)</f>
        <v>439</v>
      </c>
      <c r="D19" s="10">
        <f t="shared" si="4"/>
        <v>3</v>
      </c>
      <c r="E19" s="10">
        <f t="shared" si="4"/>
        <v>442</v>
      </c>
      <c r="F19" s="10">
        <f t="shared" si="4"/>
        <v>2805</v>
      </c>
      <c r="G19" s="10">
        <f t="shared" si="4"/>
        <v>16.9</v>
      </c>
      <c r="H19" s="10">
        <f t="shared" si="4"/>
        <v>97.2</v>
      </c>
      <c r="I19" s="10"/>
      <c r="J19" s="4"/>
      <c r="K19" s="4"/>
    </row>
    <row r="20" s="4" customFormat="1" ht="27" customHeight="1" spans="1:255">
      <c r="A20" s="16"/>
      <c r="B20" s="10" t="s">
        <v>28</v>
      </c>
      <c r="C20" s="13">
        <v>0</v>
      </c>
      <c r="D20" s="13">
        <v>3</v>
      </c>
      <c r="E20" s="10">
        <f t="shared" ref="E20:E24" si="5">SUM(C20:D20)</f>
        <v>3</v>
      </c>
      <c r="F20" s="16">
        <f>'[1]1月'!E20+'[1]2月'!E20+'[1]3月'!E20+E20</f>
        <v>8</v>
      </c>
      <c r="G20" s="14">
        <v>0</v>
      </c>
      <c r="H20" s="14">
        <f>'[1]1月'!G20+'[1]2月'!G20+'[1]3月'!G20+G20</f>
        <v>0</v>
      </c>
      <c r="I20" s="10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1"/>
      <c r="IQ20" s="1"/>
      <c r="IR20" s="1"/>
      <c r="IS20" s="1"/>
      <c r="IT20" s="1"/>
      <c r="IU20" s="1"/>
    </row>
    <row r="21" s="4" customFormat="1" ht="27" customHeight="1" spans="1:255">
      <c r="A21" s="16"/>
      <c r="B21" s="10" t="s">
        <v>29</v>
      </c>
      <c r="C21" s="13">
        <v>310</v>
      </c>
      <c r="D21" s="13">
        <v>0</v>
      </c>
      <c r="E21" s="10">
        <f t="shared" si="5"/>
        <v>310</v>
      </c>
      <c r="F21" s="16">
        <f>'[1]1月'!E21+'[1]2月'!E21+'[1]3月'!E21+E21</f>
        <v>2084</v>
      </c>
      <c r="G21" s="14">
        <v>3.5</v>
      </c>
      <c r="H21" s="14">
        <f>'[1]1月'!G21+'[1]2月'!G21+'[1]3月'!G21+G21</f>
        <v>12.3</v>
      </c>
      <c r="I21" s="10"/>
      <c r="O21" s="5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1"/>
      <c r="IQ21" s="1"/>
      <c r="IR21" s="1"/>
      <c r="IS21" s="1"/>
      <c r="IT21" s="1"/>
      <c r="IU21" s="1"/>
    </row>
    <row r="22" s="4" customFormat="1" ht="27" customHeight="1" spans="1:255">
      <c r="A22" s="16"/>
      <c r="B22" s="10" t="s">
        <v>30</v>
      </c>
      <c r="C22" s="13">
        <v>7</v>
      </c>
      <c r="D22" s="13">
        <v>0</v>
      </c>
      <c r="E22" s="10">
        <f t="shared" si="5"/>
        <v>7</v>
      </c>
      <c r="F22" s="16">
        <f>'[1]1月'!E22+'[1]2月'!E22+'[1]3月'!E22+E22</f>
        <v>28</v>
      </c>
      <c r="G22" s="14">
        <v>0</v>
      </c>
      <c r="H22" s="14">
        <f>'[1]1月'!G22+'[1]2月'!G22+'[1]3月'!G22+G22</f>
        <v>0</v>
      </c>
      <c r="I22" s="10"/>
      <c r="O22" s="5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1"/>
      <c r="IQ22" s="1"/>
      <c r="IR22" s="1"/>
      <c r="IS22" s="1"/>
      <c r="IT22" s="1"/>
      <c r="IU22" s="1"/>
    </row>
    <row r="23" s="4" customFormat="1" ht="27" customHeight="1" spans="1:255">
      <c r="A23" s="16"/>
      <c r="B23" s="10" t="s">
        <v>31</v>
      </c>
      <c r="C23" s="13">
        <v>120</v>
      </c>
      <c r="D23" s="13">
        <v>0</v>
      </c>
      <c r="E23" s="10">
        <f t="shared" si="5"/>
        <v>120</v>
      </c>
      <c r="F23" s="16">
        <f>'[1]1月'!E23+'[1]2月'!E23+'[1]3月'!E23+E23</f>
        <v>677</v>
      </c>
      <c r="G23" s="14">
        <v>12.8</v>
      </c>
      <c r="H23" s="14">
        <f>'[1]1月'!G23+'[1]2月'!G23+'[1]3月'!G23+G23</f>
        <v>76.7</v>
      </c>
      <c r="I23" s="10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1"/>
      <c r="IQ23" s="1"/>
      <c r="IR23" s="1"/>
      <c r="IS23" s="1"/>
      <c r="IT23" s="1"/>
      <c r="IU23" s="1"/>
    </row>
    <row r="24" s="4" customFormat="1" ht="27" customHeight="1" spans="1:255">
      <c r="A24" s="16"/>
      <c r="B24" s="10" t="s">
        <v>32</v>
      </c>
      <c r="C24" s="13">
        <v>2</v>
      </c>
      <c r="D24" s="13">
        <v>0</v>
      </c>
      <c r="E24" s="10">
        <f t="shared" si="5"/>
        <v>2</v>
      </c>
      <c r="F24" s="16">
        <f>'[1]1月'!E24+'[1]2月'!E24+'[1]3月'!E24+E24</f>
        <v>8</v>
      </c>
      <c r="G24" s="14">
        <v>0.6</v>
      </c>
      <c r="H24" s="14">
        <f>'[1]1月'!G24+'[1]2月'!G24+'[1]3月'!G24+G24</f>
        <v>8.2</v>
      </c>
      <c r="I24" s="10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1"/>
      <c r="IQ24" s="1"/>
      <c r="IR24" s="1"/>
      <c r="IS24" s="1"/>
      <c r="IT24" s="1"/>
      <c r="IU24" s="1"/>
    </row>
    <row r="25" s="4" customFormat="1" ht="27" customHeight="1" spans="1:9">
      <c r="A25" s="10" t="s">
        <v>33</v>
      </c>
      <c r="B25" s="10" t="s">
        <v>14</v>
      </c>
      <c r="C25" s="13">
        <f t="shared" ref="C25:H25" si="6">SUM(C26:C27)</f>
        <v>17</v>
      </c>
      <c r="D25" s="13">
        <f t="shared" si="6"/>
        <v>0</v>
      </c>
      <c r="E25" s="13">
        <f t="shared" si="6"/>
        <v>17</v>
      </c>
      <c r="F25" s="13">
        <f t="shared" si="6"/>
        <v>86</v>
      </c>
      <c r="G25" s="13">
        <f t="shared" si="6"/>
        <v>61.9</v>
      </c>
      <c r="H25" s="13">
        <f t="shared" si="6"/>
        <v>143.23</v>
      </c>
      <c r="I25" s="10"/>
    </row>
    <row r="26" s="4" customFormat="1" ht="27" customHeight="1" spans="1:255">
      <c r="A26" s="10"/>
      <c r="B26" s="10" t="s">
        <v>34</v>
      </c>
      <c r="C26" s="13">
        <v>17</v>
      </c>
      <c r="D26" s="13">
        <v>0</v>
      </c>
      <c r="E26" s="10">
        <f t="shared" ref="E26:E47" si="7">SUM(C26:D26)</f>
        <v>17</v>
      </c>
      <c r="F26" s="16">
        <f>'[1]1月'!E26+'[1]2月'!E26+'[1]3月'!E26+E26</f>
        <v>86</v>
      </c>
      <c r="G26" s="14">
        <v>61.9</v>
      </c>
      <c r="H26" s="14">
        <f>'[1]1月'!G26+'[1]2月'!G26+'[1]3月'!G26+G26</f>
        <v>143.23</v>
      </c>
      <c r="I26" s="10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1"/>
      <c r="IQ26" s="1"/>
      <c r="IR26" s="1"/>
      <c r="IS26" s="1"/>
      <c r="IT26" s="1"/>
      <c r="IU26" s="1"/>
    </row>
    <row r="27" s="4" customFormat="1" ht="27" customHeight="1" spans="1:255">
      <c r="A27" s="10"/>
      <c r="B27" s="10" t="s">
        <v>35</v>
      </c>
      <c r="C27" s="13">
        <v>0</v>
      </c>
      <c r="D27" s="13">
        <v>0</v>
      </c>
      <c r="E27" s="10">
        <f t="shared" si="7"/>
        <v>0</v>
      </c>
      <c r="F27" s="16">
        <f>'[1]1月'!E27+'[1]2月'!E27+'[1]3月'!E27+E27</f>
        <v>0</v>
      </c>
      <c r="G27" s="14">
        <v>0</v>
      </c>
      <c r="H27" s="14">
        <f>'[1]1月'!G27+'[1]2月'!G27+'[1]3月'!G27+G27</f>
        <v>0</v>
      </c>
      <c r="I27" s="10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1"/>
      <c r="IQ27" s="1"/>
      <c r="IR27" s="1"/>
      <c r="IS27" s="1"/>
      <c r="IT27" s="1"/>
      <c r="IU27" s="1"/>
    </row>
    <row r="28" s="4" customFormat="1" ht="27" customHeight="1" spans="1:255">
      <c r="A28" s="10" t="s">
        <v>36</v>
      </c>
      <c r="B28" s="10"/>
      <c r="C28" s="13">
        <v>3801</v>
      </c>
      <c r="D28" s="13">
        <v>0</v>
      </c>
      <c r="E28" s="10">
        <f t="shared" si="7"/>
        <v>3801</v>
      </c>
      <c r="F28" s="16">
        <f>'[1]1月'!E28+'[1]2月'!E28+'[1]3月'!E28+E28</f>
        <v>13244</v>
      </c>
      <c r="G28" s="14">
        <v>0</v>
      </c>
      <c r="H28" s="14">
        <f>'[1]1月'!G28+'[1]2月'!G28+'[1]3月'!G28+G28</f>
        <v>0</v>
      </c>
      <c r="I28" s="22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1"/>
      <c r="IQ28" s="1"/>
      <c r="IR28" s="1"/>
      <c r="IS28" s="1"/>
      <c r="IT28" s="1"/>
      <c r="IU28" s="1"/>
    </row>
    <row r="29" s="4" customFormat="1" ht="27" customHeight="1" spans="1:255">
      <c r="A29" s="10" t="s">
        <v>37</v>
      </c>
      <c r="B29" s="10"/>
      <c r="C29" s="13">
        <v>15946</v>
      </c>
      <c r="D29" s="13">
        <v>14957</v>
      </c>
      <c r="E29" s="10">
        <f t="shared" si="7"/>
        <v>30903</v>
      </c>
      <c r="F29" s="16">
        <f>'[1]1月'!E29+'[1]2月'!E29+'[1]3月'!E29+E29</f>
        <v>79087</v>
      </c>
      <c r="G29" s="14">
        <v>14.44</v>
      </c>
      <c r="H29" s="14">
        <f>'[1]1月'!G29+'[1]2月'!G29+'[1]3月'!G29+G29</f>
        <v>74.05</v>
      </c>
      <c r="I29" s="10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1"/>
      <c r="IQ29" s="1"/>
      <c r="IR29" s="1"/>
      <c r="IS29" s="1"/>
      <c r="IT29" s="1"/>
      <c r="IU29" s="1"/>
    </row>
    <row r="30" s="4" customFormat="1" ht="27" customHeight="1" spans="1:255">
      <c r="A30" s="10" t="s">
        <v>38</v>
      </c>
      <c r="B30" s="10"/>
      <c r="C30" s="13">
        <v>233</v>
      </c>
      <c r="D30" s="13">
        <v>0</v>
      </c>
      <c r="E30" s="10">
        <f t="shared" si="7"/>
        <v>233</v>
      </c>
      <c r="F30" s="16">
        <f>'[1]1月'!E30+'[1]2月'!E30+'[1]3月'!E30+E30</f>
        <v>1026</v>
      </c>
      <c r="G30" s="14">
        <v>0</v>
      </c>
      <c r="H30" s="14">
        <f>'[1]1月'!G30+'[1]2月'!G30+'[1]3月'!G30+G30</f>
        <v>0</v>
      </c>
      <c r="I30" s="10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1"/>
      <c r="IQ30" s="1"/>
      <c r="IR30" s="1"/>
      <c r="IS30" s="1"/>
      <c r="IT30" s="1"/>
      <c r="IU30" s="1"/>
    </row>
    <row r="31" s="4" customFormat="1" ht="27" customHeight="1" spans="1:255">
      <c r="A31" s="10" t="s">
        <v>39</v>
      </c>
      <c r="B31" s="10"/>
      <c r="C31" s="13">
        <v>80</v>
      </c>
      <c r="D31" s="13">
        <v>0</v>
      </c>
      <c r="E31" s="10">
        <f t="shared" si="7"/>
        <v>80</v>
      </c>
      <c r="F31" s="16">
        <f>'[1]1月'!E31+'[1]2月'!E31+'[1]3月'!E31+E31</f>
        <v>174</v>
      </c>
      <c r="G31" s="14">
        <v>0</v>
      </c>
      <c r="H31" s="14">
        <f>'[1]1月'!G31+'[1]2月'!G31+'[1]3月'!G31+G31</f>
        <v>0</v>
      </c>
      <c r="I31" s="10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1"/>
      <c r="IQ31" s="1"/>
      <c r="IR31" s="1"/>
      <c r="IS31" s="1"/>
      <c r="IT31" s="1"/>
      <c r="IU31" s="1"/>
    </row>
    <row r="32" s="4" customFormat="1" ht="27" customHeight="1" spans="1:255">
      <c r="A32" s="10" t="s">
        <v>40</v>
      </c>
      <c r="B32" s="10"/>
      <c r="C32" s="13">
        <v>21</v>
      </c>
      <c r="D32" s="13">
        <v>0</v>
      </c>
      <c r="E32" s="10">
        <f t="shared" si="7"/>
        <v>21</v>
      </c>
      <c r="F32" s="16">
        <f>'[1]1月'!E32+'[1]2月'!E32+'[1]3月'!E32+E32</f>
        <v>53</v>
      </c>
      <c r="G32" s="14">
        <v>0</v>
      </c>
      <c r="H32" s="14">
        <f>'[1]1月'!G32+'[1]2月'!G32+'[1]3月'!G32+G32</f>
        <v>0</v>
      </c>
      <c r="I32" s="10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1"/>
      <c r="IQ32" s="1"/>
      <c r="IR32" s="1"/>
      <c r="IS32" s="1"/>
      <c r="IT32" s="1"/>
      <c r="IU32" s="1"/>
    </row>
    <row r="33" s="4" customFormat="1" ht="27" customHeight="1" spans="1:255">
      <c r="A33" s="17" t="s">
        <v>41</v>
      </c>
      <c r="B33" s="17"/>
      <c r="C33" s="18">
        <v>76</v>
      </c>
      <c r="D33" s="18">
        <v>14</v>
      </c>
      <c r="E33" s="10">
        <f t="shared" si="7"/>
        <v>90</v>
      </c>
      <c r="F33" s="16">
        <f>'[1]1月'!E33+'[1]2月'!E33+'[1]3月'!E33+E33</f>
        <v>178</v>
      </c>
      <c r="G33" s="14">
        <v>0</v>
      </c>
      <c r="H33" s="14">
        <f>'[1]1月'!G33+'[1]2月'!G33+'[1]3月'!G33+G33</f>
        <v>0</v>
      </c>
      <c r="I33" s="10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1"/>
      <c r="IQ33" s="1"/>
      <c r="IR33" s="1"/>
      <c r="IS33" s="1"/>
      <c r="IT33" s="1"/>
      <c r="IU33" s="1"/>
    </row>
    <row r="34" s="4" customFormat="1" ht="27" customHeight="1" spans="1:255">
      <c r="A34" s="17" t="s">
        <v>42</v>
      </c>
      <c r="B34" s="17"/>
      <c r="C34" s="18">
        <v>17</v>
      </c>
      <c r="D34" s="18">
        <v>0</v>
      </c>
      <c r="E34" s="10">
        <f t="shared" si="7"/>
        <v>17</v>
      </c>
      <c r="F34" s="16">
        <f>'[1]1月'!E34+'[1]2月'!E34+'[1]3月'!E34+E34</f>
        <v>52</v>
      </c>
      <c r="G34" s="14">
        <v>0</v>
      </c>
      <c r="H34" s="14">
        <f>'[1]1月'!G34+'[1]2月'!G34+'[1]3月'!G34+G34</f>
        <v>0</v>
      </c>
      <c r="I34" s="23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1"/>
      <c r="IQ34" s="1"/>
      <c r="IR34" s="1"/>
      <c r="IS34" s="1"/>
      <c r="IT34" s="1"/>
      <c r="IU34" s="1"/>
    </row>
    <row r="35" s="4" customFormat="1" ht="27" customHeight="1" spans="1:255">
      <c r="A35" s="17" t="s">
        <v>43</v>
      </c>
      <c r="B35" s="17"/>
      <c r="C35" s="18">
        <v>0</v>
      </c>
      <c r="D35" s="18">
        <v>4</v>
      </c>
      <c r="E35" s="10">
        <f t="shared" si="7"/>
        <v>4</v>
      </c>
      <c r="F35" s="16">
        <f>'[1]1月'!E35+'[1]2月'!E35+'[1]3月'!E35+E35</f>
        <v>22</v>
      </c>
      <c r="G35" s="14">
        <v>0</v>
      </c>
      <c r="H35" s="14">
        <f>'[1]1月'!G35+'[1]2月'!G35+'[1]3月'!G35+G35</f>
        <v>0</v>
      </c>
      <c r="I35" s="23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1"/>
      <c r="IQ35" s="1"/>
      <c r="IR35" s="1"/>
      <c r="IS35" s="1"/>
      <c r="IT35" s="1"/>
      <c r="IU35" s="1"/>
    </row>
    <row r="36" s="4" customFormat="1" ht="27" customHeight="1" spans="1:255">
      <c r="A36" s="17" t="s">
        <v>44</v>
      </c>
      <c r="B36" s="17"/>
      <c r="C36" s="18">
        <v>0</v>
      </c>
      <c r="D36" s="18">
        <v>1</v>
      </c>
      <c r="E36" s="10">
        <f t="shared" si="7"/>
        <v>1</v>
      </c>
      <c r="F36" s="16">
        <f>'[1]1月'!E36+'[1]2月'!E36+'[1]3月'!E36+E36</f>
        <v>1</v>
      </c>
      <c r="G36" s="14">
        <v>0</v>
      </c>
      <c r="H36" s="14">
        <f>'[1]1月'!G36+'[1]2月'!G36+'[1]3月'!G36+G36</f>
        <v>0</v>
      </c>
      <c r="I36" s="23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1"/>
      <c r="IQ36" s="1"/>
      <c r="IR36" s="1"/>
      <c r="IS36" s="1"/>
      <c r="IT36" s="1"/>
      <c r="IU36" s="1"/>
    </row>
    <row r="37" s="4" customFormat="1" ht="27" customHeight="1" spans="1:255">
      <c r="A37" s="17" t="s">
        <v>45</v>
      </c>
      <c r="B37" s="17"/>
      <c r="C37" s="13">
        <v>674</v>
      </c>
      <c r="D37" s="13">
        <v>28</v>
      </c>
      <c r="E37" s="10">
        <f t="shared" si="7"/>
        <v>702</v>
      </c>
      <c r="F37" s="16">
        <f>'[1]1月'!E37+'[1]2月'!E37+'[1]3月'!E37+E37</f>
        <v>4253</v>
      </c>
      <c r="G37" s="14">
        <v>0</v>
      </c>
      <c r="H37" s="14">
        <f>'[1]1月'!G37+'[1]2月'!G37+'[1]3月'!G37+G37</f>
        <v>0.6</v>
      </c>
      <c r="I37" s="10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1"/>
      <c r="IQ37" s="1"/>
      <c r="IR37" s="1"/>
      <c r="IS37" s="1"/>
      <c r="IT37" s="1"/>
      <c r="IU37" s="1"/>
    </row>
    <row r="38" s="4" customFormat="1" ht="27" customHeight="1" spans="1:255">
      <c r="A38" s="16" t="s">
        <v>46</v>
      </c>
      <c r="B38" s="16"/>
      <c r="C38" s="18">
        <v>15</v>
      </c>
      <c r="D38" s="18">
        <v>249</v>
      </c>
      <c r="E38" s="10">
        <f t="shared" si="7"/>
        <v>264</v>
      </c>
      <c r="F38" s="16">
        <f>'[1]1月'!E38+'[1]2月'!E38+'[1]3月'!E38+E38</f>
        <v>321</v>
      </c>
      <c r="G38" s="14">
        <v>0</v>
      </c>
      <c r="H38" s="14">
        <f>'[1]1月'!G38+'[1]2月'!G38+'[1]3月'!G38+G38</f>
        <v>0</v>
      </c>
      <c r="I38" s="10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1"/>
      <c r="IQ38" s="1"/>
      <c r="IR38" s="1"/>
      <c r="IS38" s="1"/>
      <c r="IT38" s="1"/>
      <c r="IU38" s="1"/>
    </row>
    <row r="39" s="1" customFormat="1" ht="27" customHeight="1" spans="1:249">
      <c r="A39" s="10" t="s">
        <v>47</v>
      </c>
      <c r="B39" s="10"/>
      <c r="C39" s="18">
        <v>11</v>
      </c>
      <c r="D39" s="18">
        <v>0</v>
      </c>
      <c r="E39" s="10">
        <f t="shared" si="7"/>
        <v>11</v>
      </c>
      <c r="F39" s="16">
        <f>'[1]1月'!E39+'[1]2月'!E39+'[1]3月'!E39+E39</f>
        <v>23</v>
      </c>
      <c r="G39" s="14">
        <v>9.17</v>
      </c>
      <c r="H39" s="14">
        <f>'[1]1月'!G39+'[1]2月'!G39+'[1]3月'!G39+G39</f>
        <v>33.34</v>
      </c>
      <c r="I39" s="10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</row>
    <row r="40" s="1" customFormat="1" ht="27" customHeight="1" spans="1:249">
      <c r="A40" s="10" t="s">
        <v>48</v>
      </c>
      <c r="B40" s="10"/>
      <c r="C40" s="13">
        <v>29</v>
      </c>
      <c r="D40" s="13">
        <v>18</v>
      </c>
      <c r="E40" s="10">
        <f t="shared" si="7"/>
        <v>47</v>
      </c>
      <c r="F40" s="16">
        <f>'[1]1月'!E40+'[1]2月'!E40+'[1]3月'!E40+E40</f>
        <v>70</v>
      </c>
      <c r="G40" s="14">
        <v>54.93</v>
      </c>
      <c r="H40" s="14">
        <f>'[1]1月'!G40+'[1]2月'!G40+'[1]3月'!G40+G40</f>
        <v>105.79</v>
      </c>
      <c r="I40" s="10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</row>
    <row r="41" s="1" customFormat="1" ht="27" customHeight="1" spans="1:249">
      <c r="A41" s="10" t="s">
        <v>49</v>
      </c>
      <c r="B41" s="10"/>
      <c r="C41" s="13">
        <v>0</v>
      </c>
      <c r="D41" s="13">
        <v>0</v>
      </c>
      <c r="E41" s="10">
        <f t="shared" si="7"/>
        <v>0</v>
      </c>
      <c r="F41" s="16">
        <f>'[1]1月'!E41+'[1]2月'!E41+'[1]3月'!E41+E41</f>
        <v>0</v>
      </c>
      <c r="G41" s="14">
        <v>0</v>
      </c>
      <c r="H41" s="14">
        <f>'[1]1月'!G41+'[1]2月'!G41+'[1]3月'!G41+G41</f>
        <v>0</v>
      </c>
      <c r="I41" s="10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</row>
    <row r="42" s="1" customFormat="1" ht="27" customHeight="1" spans="1:249">
      <c r="A42" s="10" t="s">
        <v>50</v>
      </c>
      <c r="B42" s="10"/>
      <c r="C42" s="13">
        <v>27</v>
      </c>
      <c r="D42" s="13">
        <v>4</v>
      </c>
      <c r="E42" s="10">
        <f t="shared" si="7"/>
        <v>31</v>
      </c>
      <c r="F42" s="16">
        <f>'[1]1月'!E42+'[1]2月'!E42+'[1]3月'!E42+E42</f>
        <v>143</v>
      </c>
      <c r="G42" s="14">
        <v>1.34</v>
      </c>
      <c r="H42" s="14">
        <f>'[1]1月'!G42+'[1]2月'!G42+'[1]3月'!G42+G42</f>
        <v>4.66</v>
      </c>
      <c r="I42" s="10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</row>
    <row r="43" s="1" customFormat="1" ht="27" customHeight="1" spans="1:249">
      <c r="A43" s="10" t="s">
        <v>51</v>
      </c>
      <c r="B43" s="10"/>
      <c r="C43" s="13">
        <v>105</v>
      </c>
      <c r="D43" s="13">
        <v>0</v>
      </c>
      <c r="E43" s="10">
        <f t="shared" si="7"/>
        <v>105</v>
      </c>
      <c r="F43" s="16">
        <f>'[1]1月'!E43+'[1]2月'!E43+'[1]3月'!E43+E43</f>
        <v>390</v>
      </c>
      <c r="G43" s="14">
        <v>0</v>
      </c>
      <c r="H43" s="14">
        <f>'[1]1月'!G43+'[1]2月'!G43+'[1]3月'!G43+G43</f>
        <v>0</v>
      </c>
      <c r="I43" s="10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</row>
    <row r="44" s="1" customFormat="1" ht="27" customHeight="1" spans="1:249">
      <c r="A44" s="10" t="s">
        <v>52</v>
      </c>
      <c r="B44" s="10"/>
      <c r="C44" s="13">
        <v>41</v>
      </c>
      <c r="D44" s="13">
        <v>7</v>
      </c>
      <c r="E44" s="10">
        <f t="shared" si="7"/>
        <v>48</v>
      </c>
      <c r="F44" s="16">
        <f>'[1]1月'!E44+'[1]2月'!E44+'[1]3月'!E44+E44</f>
        <v>123</v>
      </c>
      <c r="G44" s="14">
        <v>0</v>
      </c>
      <c r="H44" s="14">
        <f>'[1]1月'!G44+'[1]2月'!G44+'[1]3月'!G44+G44</f>
        <v>0</v>
      </c>
      <c r="I44" s="10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</row>
    <row r="45" s="4" customFormat="1" ht="27" customHeight="1" spans="1:255">
      <c r="A45" s="10" t="s">
        <v>53</v>
      </c>
      <c r="B45" s="10"/>
      <c r="C45" s="13">
        <v>1515</v>
      </c>
      <c r="D45" s="13">
        <v>0</v>
      </c>
      <c r="E45" s="10">
        <f t="shared" si="7"/>
        <v>1515</v>
      </c>
      <c r="F45" s="16">
        <f>'[1]1月'!E45+'[1]2月'!E45+'[1]3月'!E45+E45</f>
        <v>4115</v>
      </c>
      <c r="G45" s="14">
        <v>14.17</v>
      </c>
      <c r="H45" s="14">
        <f>'[1]1月'!G45+'[1]2月'!G45+'[1]3月'!G45+G45</f>
        <v>48.01</v>
      </c>
      <c r="I45" s="10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1"/>
      <c r="IQ45" s="1"/>
      <c r="IR45" s="1"/>
      <c r="IS45" s="1"/>
      <c r="IT45" s="1"/>
      <c r="IU45" s="1"/>
    </row>
    <row r="46" s="4" customFormat="1" ht="27" customHeight="1" spans="1:255">
      <c r="A46" s="10" t="s">
        <v>54</v>
      </c>
      <c r="B46" s="10"/>
      <c r="C46" s="13">
        <v>30</v>
      </c>
      <c r="D46" s="13">
        <v>0</v>
      </c>
      <c r="E46" s="10">
        <f t="shared" si="7"/>
        <v>30</v>
      </c>
      <c r="F46" s="16">
        <f>'[1]1月'!E46+'[1]2月'!E46+'[1]3月'!E46+E46</f>
        <v>142</v>
      </c>
      <c r="G46" s="14">
        <v>0</v>
      </c>
      <c r="H46" s="14">
        <f>'[1]1月'!G46+'[1]2月'!G46+'[1]3月'!G46+G46</f>
        <v>0</v>
      </c>
      <c r="I46" s="10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1"/>
      <c r="IQ46" s="1"/>
      <c r="IR46" s="1"/>
      <c r="IS46" s="1"/>
      <c r="IT46" s="1"/>
      <c r="IU46" s="1"/>
    </row>
    <row r="47" s="4" customFormat="1" ht="27" customHeight="1" spans="1:255">
      <c r="A47" s="10" t="s">
        <v>55</v>
      </c>
      <c r="B47" s="10"/>
      <c r="C47" s="13">
        <v>375</v>
      </c>
      <c r="D47" s="13">
        <v>0</v>
      </c>
      <c r="E47" s="10">
        <f t="shared" si="7"/>
        <v>375</v>
      </c>
      <c r="F47" s="16">
        <f>'[1]1月'!E47+'[1]2月'!E47+'[1]3月'!E47+E47</f>
        <v>2163</v>
      </c>
      <c r="G47" s="14">
        <v>15.61</v>
      </c>
      <c r="H47" s="14">
        <f>'[1]1月'!G47+'[1]2月'!G47+'[1]3月'!G47+G47</f>
        <v>164.71</v>
      </c>
      <c r="I47" s="10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1"/>
      <c r="IQ47" s="1"/>
      <c r="IR47" s="1"/>
      <c r="IS47" s="1"/>
      <c r="IT47" s="1"/>
      <c r="IU47" s="1"/>
    </row>
    <row r="48" s="1" customFormat="1" ht="27" customHeight="1" spans="1:249">
      <c r="A48" s="19" t="s">
        <v>56</v>
      </c>
      <c r="B48" s="19"/>
      <c r="C48" s="11">
        <f t="shared" ref="C48:H48" si="8">SUM(C5,C7:C14,C16:C18,C20:C24,C26:C47)</f>
        <v>48362</v>
      </c>
      <c r="D48" s="11">
        <f t="shared" si="8"/>
        <v>18058</v>
      </c>
      <c r="E48" s="11">
        <f t="shared" si="8"/>
        <v>66420</v>
      </c>
      <c r="F48" s="11">
        <f t="shared" si="8"/>
        <v>248243</v>
      </c>
      <c r="G48" s="11">
        <f t="shared" si="8"/>
        <v>6969.05</v>
      </c>
      <c r="H48" s="11">
        <f t="shared" si="8"/>
        <v>48918.84</v>
      </c>
      <c r="I48" s="11"/>
      <c r="J48" s="4"/>
      <c r="K48" s="2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</row>
    <row r="49" s="1" customFormat="1" ht="30" customHeight="1" spans="1:249">
      <c r="A49" s="4"/>
      <c r="B49" s="5"/>
      <c r="C49" s="20"/>
      <c r="D49" s="20"/>
      <c r="E49" s="6"/>
      <c r="F49" s="6"/>
      <c r="G49" s="21"/>
      <c r="H49" s="21"/>
      <c r="I49" s="6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</row>
    <row r="50" s="1" customFormat="1" ht="30" customHeight="1" spans="1:249">
      <c r="A50" s="4"/>
      <c r="B50" s="5"/>
      <c r="C50" s="20"/>
      <c r="D50" s="20"/>
      <c r="E50" s="6"/>
      <c r="F50" s="6"/>
      <c r="G50" s="21"/>
      <c r="H50" s="21"/>
      <c r="I50" s="6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</row>
    <row r="51" s="1" customFormat="1" ht="30" customHeight="1" spans="1:249">
      <c r="A51" s="4"/>
      <c r="B51" s="5"/>
      <c r="C51" s="20"/>
      <c r="D51" s="20"/>
      <c r="E51" s="6"/>
      <c r="F51" s="6"/>
      <c r="G51" s="21"/>
      <c r="H51" s="21"/>
      <c r="I51" s="6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</row>
    <row r="52" s="1" customFormat="1" ht="30" customHeight="1" spans="1:249">
      <c r="A52" s="4"/>
      <c r="B52" s="5"/>
      <c r="C52" s="20"/>
      <c r="D52" s="20"/>
      <c r="E52" s="6"/>
      <c r="F52" s="6"/>
      <c r="G52" s="21"/>
      <c r="H52" s="21"/>
      <c r="I52" s="6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</row>
    <row r="53" s="1" customFormat="1" ht="30" customHeight="1" spans="1:249">
      <c r="A53" s="4"/>
      <c r="B53" s="5"/>
      <c r="C53" s="20"/>
      <c r="D53" s="20"/>
      <c r="E53" s="6"/>
      <c r="F53" s="6"/>
      <c r="G53" s="21"/>
      <c r="H53" s="21"/>
      <c r="I53" s="6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</row>
    <row r="54" s="1" customFormat="1" ht="30" customHeight="1" spans="1:249">
      <c r="A54" s="4"/>
      <c r="B54" s="5"/>
      <c r="C54" s="20"/>
      <c r="D54" s="20"/>
      <c r="E54" s="6"/>
      <c r="F54" s="6"/>
      <c r="G54" s="21"/>
      <c r="H54" s="21"/>
      <c r="I54" s="6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</row>
    <row r="55" s="1" customFormat="1" ht="30" customHeight="1" spans="1:249">
      <c r="A55" s="4"/>
      <c r="B55" s="5"/>
      <c r="C55" s="20"/>
      <c r="D55" s="20"/>
      <c r="E55" s="6"/>
      <c r="F55" s="6"/>
      <c r="G55" s="21"/>
      <c r="H55" s="21"/>
      <c r="I55" s="6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</row>
    <row r="56" s="1" customFormat="1" ht="30" customHeight="1" spans="1:249">
      <c r="A56" s="4"/>
      <c r="B56" s="5"/>
      <c r="C56" s="20"/>
      <c r="D56" s="20"/>
      <c r="E56" s="6"/>
      <c r="F56" s="6"/>
      <c r="G56" s="21"/>
      <c r="H56" s="21"/>
      <c r="I56" s="6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</row>
    <row r="57" s="1" customFormat="1" ht="30" customHeight="1" spans="1:249">
      <c r="A57" s="4"/>
      <c r="B57" s="5"/>
      <c r="C57" s="20"/>
      <c r="D57" s="20"/>
      <c r="E57" s="6"/>
      <c r="F57" s="6"/>
      <c r="G57" s="21"/>
      <c r="H57" s="21"/>
      <c r="I57" s="6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</row>
    <row r="58" s="1" customFormat="1" ht="30" customHeight="1" spans="1:249">
      <c r="A58" s="4"/>
      <c r="B58" s="5"/>
      <c r="C58" s="20"/>
      <c r="D58" s="20"/>
      <c r="E58" s="6"/>
      <c r="F58" s="6"/>
      <c r="G58" s="21"/>
      <c r="H58" s="21"/>
      <c r="I58" s="6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  <c r="IO58" s="8"/>
    </row>
    <row r="59" s="1" customFormat="1" ht="30" customHeight="1" spans="1:249">
      <c r="A59" s="4"/>
      <c r="B59" s="5"/>
      <c r="C59" s="20"/>
      <c r="D59" s="20"/>
      <c r="E59" s="6"/>
      <c r="F59" s="6"/>
      <c r="G59" s="21"/>
      <c r="H59" s="21"/>
      <c r="I59" s="6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  <c r="IO59" s="8"/>
    </row>
    <row r="60" s="1" customFormat="1" ht="30" customHeight="1" spans="1:249">
      <c r="A60" s="4"/>
      <c r="B60" s="5"/>
      <c r="C60" s="20"/>
      <c r="D60" s="20"/>
      <c r="E60" s="6"/>
      <c r="F60" s="6"/>
      <c r="G60" s="21"/>
      <c r="H60" s="21"/>
      <c r="I60" s="6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8"/>
      <c r="IA60" s="8"/>
      <c r="IB60" s="8"/>
      <c r="IC60" s="8"/>
      <c r="ID60" s="8"/>
      <c r="IE60" s="8"/>
      <c r="IF60" s="8"/>
      <c r="IG60" s="8"/>
      <c r="IH60" s="8"/>
      <c r="II60" s="8"/>
      <c r="IJ60" s="8"/>
      <c r="IK60" s="8"/>
      <c r="IL60" s="8"/>
      <c r="IM60" s="8"/>
      <c r="IN60" s="8"/>
      <c r="IO60" s="8"/>
    </row>
    <row r="61" s="1" customFormat="1" ht="30" customHeight="1" spans="1:249">
      <c r="A61" s="4"/>
      <c r="B61" s="5"/>
      <c r="C61" s="20"/>
      <c r="D61" s="20"/>
      <c r="E61" s="6"/>
      <c r="F61" s="6"/>
      <c r="G61" s="21"/>
      <c r="H61" s="21"/>
      <c r="I61" s="6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  <c r="HU61" s="8"/>
      <c r="HV61" s="8"/>
      <c r="HW61" s="8"/>
      <c r="HX61" s="8"/>
      <c r="HY61" s="8"/>
      <c r="HZ61" s="8"/>
      <c r="IA61" s="8"/>
      <c r="IB61" s="8"/>
      <c r="IC61" s="8"/>
      <c r="ID61" s="8"/>
      <c r="IE61" s="8"/>
      <c r="IF61" s="8"/>
      <c r="IG61" s="8"/>
      <c r="IH61" s="8"/>
      <c r="II61" s="8"/>
      <c r="IJ61" s="8"/>
      <c r="IK61" s="8"/>
      <c r="IL61" s="8"/>
      <c r="IM61" s="8"/>
      <c r="IN61" s="8"/>
      <c r="IO61" s="8"/>
    </row>
    <row r="62" s="1" customFormat="1" ht="30" customHeight="1" spans="1:249">
      <c r="A62" s="4"/>
      <c r="B62" s="5"/>
      <c r="C62" s="20"/>
      <c r="D62" s="20"/>
      <c r="E62" s="6"/>
      <c r="F62" s="6"/>
      <c r="G62" s="21"/>
      <c r="H62" s="21"/>
      <c r="I62" s="6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  <c r="HS62" s="8"/>
      <c r="HT62" s="8"/>
      <c r="HU62" s="8"/>
      <c r="HV62" s="8"/>
      <c r="HW62" s="8"/>
      <c r="HX62" s="8"/>
      <c r="HY62" s="8"/>
      <c r="HZ62" s="8"/>
      <c r="IA62" s="8"/>
      <c r="IB62" s="8"/>
      <c r="IC62" s="8"/>
      <c r="ID62" s="8"/>
      <c r="IE62" s="8"/>
      <c r="IF62" s="8"/>
      <c r="IG62" s="8"/>
      <c r="IH62" s="8"/>
      <c r="II62" s="8"/>
      <c r="IJ62" s="8"/>
      <c r="IK62" s="8"/>
      <c r="IL62" s="8"/>
      <c r="IM62" s="8"/>
      <c r="IN62" s="8"/>
      <c r="IO62" s="8"/>
    </row>
    <row r="63" s="1" customFormat="1" ht="30" customHeight="1" spans="1:249">
      <c r="A63" s="4"/>
      <c r="B63" s="5"/>
      <c r="C63" s="20"/>
      <c r="D63" s="20"/>
      <c r="E63" s="6"/>
      <c r="F63" s="6"/>
      <c r="G63" s="21"/>
      <c r="H63" s="21"/>
      <c r="I63" s="6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8"/>
      <c r="IA63" s="8"/>
      <c r="IB63" s="8"/>
      <c r="IC63" s="8"/>
      <c r="ID63" s="8"/>
      <c r="IE63" s="8"/>
      <c r="IF63" s="8"/>
      <c r="IG63" s="8"/>
      <c r="IH63" s="8"/>
      <c r="II63" s="8"/>
      <c r="IJ63" s="8"/>
      <c r="IK63" s="8"/>
      <c r="IL63" s="8"/>
      <c r="IM63" s="8"/>
      <c r="IN63" s="8"/>
      <c r="IO63" s="8"/>
    </row>
    <row r="64" s="1" customFormat="1" ht="30" customHeight="1" spans="1:249">
      <c r="A64" s="4"/>
      <c r="B64" s="5"/>
      <c r="C64" s="20"/>
      <c r="D64" s="20"/>
      <c r="E64" s="6"/>
      <c r="F64" s="6"/>
      <c r="G64" s="21"/>
      <c r="H64" s="21"/>
      <c r="I64" s="6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/>
      <c r="IL64" s="8"/>
      <c r="IM64" s="8"/>
      <c r="IN64" s="8"/>
      <c r="IO64" s="8"/>
    </row>
    <row r="65" s="1" customFormat="1" ht="30" customHeight="1" spans="1:249">
      <c r="A65" s="4"/>
      <c r="B65" s="5"/>
      <c r="C65" s="20"/>
      <c r="D65" s="20"/>
      <c r="E65" s="6"/>
      <c r="F65" s="6"/>
      <c r="G65" s="21"/>
      <c r="H65" s="21"/>
      <c r="I65" s="6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  <c r="HU65" s="8"/>
      <c r="HV65" s="8"/>
      <c r="HW65" s="8"/>
      <c r="HX65" s="8"/>
      <c r="HY65" s="8"/>
      <c r="HZ65" s="8"/>
      <c r="IA65" s="8"/>
      <c r="IB65" s="8"/>
      <c r="IC65" s="8"/>
      <c r="ID65" s="8"/>
      <c r="IE65" s="8"/>
      <c r="IF65" s="8"/>
      <c r="IG65" s="8"/>
      <c r="IH65" s="8"/>
      <c r="II65" s="8"/>
      <c r="IJ65" s="8"/>
      <c r="IK65" s="8"/>
      <c r="IL65" s="8"/>
      <c r="IM65" s="8"/>
      <c r="IN65" s="8"/>
      <c r="IO65" s="8"/>
    </row>
    <row r="66" s="1" customFormat="1" ht="30" customHeight="1" spans="1:249">
      <c r="A66" s="4"/>
      <c r="B66" s="5"/>
      <c r="C66" s="20"/>
      <c r="D66" s="20"/>
      <c r="E66" s="20"/>
      <c r="F66" s="20"/>
      <c r="G66" s="21"/>
      <c r="H66" s="21"/>
      <c r="I66" s="6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/>
      <c r="HZ66" s="8"/>
      <c r="IA66" s="8"/>
      <c r="IB66" s="8"/>
      <c r="IC66" s="8"/>
      <c r="ID66" s="8"/>
      <c r="IE66" s="8"/>
      <c r="IF66" s="8"/>
      <c r="IG66" s="8"/>
      <c r="IH66" s="8"/>
      <c r="II66" s="8"/>
      <c r="IJ66" s="8"/>
      <c r="IK66" s="8"/>
      <c r="IL66" s="8"/>
      <c r="IM66" s="8"/>
      <c r="IN66" s="8"/>
      <c r="IO66" s="8"/>
    </row>
    <row r="67" s="1" customFormat="1" ht="30" customHeight="1" spans="1:249">
      <c r="A67" s="4"/>
      <c r="B67" s="5"/>
      <c r="C67" s="20"/>
      <c r="D67" s="20"/>
      <c r="E67" s="20"/>
      <c r="F67" s="20"/>
      <c r="G67" s="21"/>
      <c r="H67" s="21"/>
      <c r="I67" s="6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  <c r="HU67" s="8"/>
      <c r="HV67" s="8"/>
      <c r="HW67" s="8"/>
      <c r="HX67" s="8"/>
      <c r="HY67" s="8"/>
      <c r="HZ67" s="8"/>
      <c r="IA67" s="8"/>
      <c r="IB67" s="8"/>
      <c r="IC67" s="8"/>
      <c r="ID67" s="8"/>
      <c r="IE67" s="8"/>
      <c r="IF67" s="8"/>
      <c r="IG67" s="8"/>
      <c r="IH67" s="8"/>
      <c r="II67" s="8"/>
      <c r="IJ67" s="8"/>
      <c r="IK67" s="8"/>
      <c r="IL67" s="8"/>
      <c r="IM67" s="8"/>
      <c r="IN67" s="8"/>
      <c r="IO67" s="8"/>
    </row>
    <row r="68" s="1" customFormat="1" ht="30" customHeight="1" spans="1:249">
      <c r="A68" s="4"/>
      <c r="B68" s="5"/>
      <c r="C68" s="20"/>
      <c r="D68" s="20"/>
      <c r="E68" s="20"/>
      <c r="F68" s="20"/>
      <c r="G68" s="21"/>
      <c r="H68" s="21"/>
      <c r="I68" s="6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</row>
    <row r="69" s="1" customFormat="1" ht="30" customHeight="1" spans="1:249">
      <c r="A69" s="4"/>
      <c r="B69" s="5"/>
      <c r="C69" s="20"/>
      <c r="D69" s="20"/>
      <c r="E69" s="20"/>
      <c r="F69" s="20"/>
      <c r="G69" s="21"/>
      <c r="H69" s="21"/>
      <c r="I69" s="6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</row>
    <row r="70" s="1" customFormat="1" ht="30" customHeight="1" spans="1:249">
      <c r="A70" s="4"/>
      <c r="B70" s="5"/>
      <c r="C70" s="20"/>
      <c r="D70" s="20"/>
      <c r="E70" s="20"/>
      <c r="F70" s="20"/>
      <c r="G70" s="21"/>
      <c r="H70" s="21"/>
      <c r="I70" s="6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/>
      <c r="IK70" s="8"/>
      <c r="IL70" s="8"/>
      <c r="IM70" s="8"/>
      <c r="IN70" s="8"/>
      <c r="IO70" s="8"/>
    </row>
    <row r="71" s="1" customFormat="1" ht="30" customHeight="1" spans="1:249">
      <c r="A71" s="4"/>
      <c r="B71" s="5"/>
      <c r="C71" s="20"/>
      <c r="D71" s="20"/>
      <c r="E71" s="20"/>
      <c r="F71" s="20"/>
      <c r="G71" s="21"/>
      <c r="H71" s="21"/>
      <c r="I71" s="6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  <c r="HZ71" s="8"/>
      <c r="IA71" s="8"/>
      <c r="IB71" s="8"/>
      <c r="IC71" s="8"/>
      <c r="ID71" s="8"/>
      <c r="IE71" s="8"/>
      <c r="IF71" s="8"/>
      <c r="IG71" s="8"/>
      <c r="IH71" s="8"/>
      <c r="II71" s="8"/>
      <c r="IJ71" s="8"/>
      <c r="IK71" s="8"/>
      <c r="IL71" s="8"/>
      <c r="IM71" s="8"/>
      <c r="IN71" s="8"/>
      <c r="IO71" s="8"/>
    </row>
    <row r="72" s="1" customFormat="1" ht="30" customHeight="1" spans="1:249">
      <c r="A72" s="4"/>
      <c r="B72" s="5"/>
      <c r="C72" s="20"/>
      <c r="D72" s="20"/>
      <c r="E72" s="20"/>
      <c r="F72" s="20"/>
      <c r="G72" s="21"/>
      <c r="H72" s="21"/>
      <c r="I72" s="6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/>
      <c r="HI72" s="8"/>
      <c r="HJ72" s="8"/>
      <c r="HK72" s="8"/>
      <c r="HL72" s="8"/>
      <c r="HM72" s="8"/>
      <c r="HN72" s="8"/>
      <c r="HO72" s="8"/>
      <c r="HP72" s="8"/>
      <c r="HQ72" s="8"/>
      <c r="HR72" s="8"/>
      <c r="HS72" s="8"/>
      <c r="HT72" s="8"/>
      <c r="HU72" s="8"/>
      <c r="HV72" s="8"/>
      <c r="HW72" s="8"/>
      <c r="HX72" s="8"/>
      <c r="HY72" s="8"/>
      <c r="HZ72" s="8"/>
      <c r="IA72" s="8"/>
      <c r="IB72" s="8"/>
      <c r="IC72" s="8"/>
      <c r="ID72" s="8"/>
      <c r="IE72" s="8"/>
      <c r="IF72" s="8"/>
      <c r="IG72" s="8"/>
      <c r="IH72" s="8"/>
      <c r="II72" s="8"/>
      <c r="IJ72" s="8"/>
      <c r="IK72" s="8"/>
      <c r="IL72" s="8"/>
      <c r="IM72" s="8"/>
      <c r="IN72" s="8"/>
      <c r="IO72" s="8"/>
    </row>
    <row r="73" s="1" customFormat="1" ht="30" customHeight="1" spans="1:249">
      <c r="A73" s="4"/>
      <c r="B73" s="5"/>
      <c r="C73" s="20"/>
      <c r="D73" s="20"/>
      <c r="E73" s="20"/>
      <c r="F73" s="20"/>
      <c r="G73" s="21"/>
      <c r="H73" s="21"/>
      <c r="I73" s="6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/>
      <c r="HZ73" s="8"/>
      <c r="IA73" s="8"/>
      <c r="IB73" s="8"/>
      <c r="IC73" s="8"/>
      <c r="ID73" s="8"/>
      <c r="IE73" s="8"/>
      <c r="IF73" s="8"/>
      <c r="IG73" s="8"/>
      <c r="IH73" s="8"/>
      <c r="II73" s="8"/>
      <c r="IJ73" s="8"/>
      <c r="IK73" s="8"/>
      <c r="IL73" s="8"/>
      <c r="IM73" s="8"/>
      <c r="IN73" s="8"/>
      <c r="IO73" s="8"/>
    </row>
    <row r="74" s="1" customFormat="1" ht="30" customHeight="1" spans="1:249">
      <c r="A74" s="4"/>
      <c r="B74" s="5"/>
      <c r="C74" s="20"/>
      <c r="D74" s="20"/>
      <c r="E74" s="20"/>
      <c r="F74" s="20"/>
      <c r="G74" s="21"/>
      <c r="H74" s="21"/>
      <c r="I74" s="6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</row>
    <row r="75" s="1" customFormat="1" ht="30" customHeight="1" spans="1:249">
      <c r="A75" s="4"/>
      <c r="B75" s="5"/>
      <c r="C75" s="20"/>
      <c r="D75" s="20"/>
      <c r="E75" s="20"/>
      <c r="F75" s="20"/>
      <c r="G75" s="21"/>
      <c r="H75" s="21"/>
      <c r="I75" s="6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/>
      <c r="IK75" s="8"/>
      <c r="IL75" s="8"/>
      <c r="IM75" s="8"/>
      <c r="IN75" s="8"/>
      <c r="IO75" s="8"/>
    </row>
    <row r="76" s="1" customFormat="1" ht="30" customHeight="1" spans="1:249">
      <c r="A76" s="4"/>
      <c r="B76" s="5"/>
      <c r="C76" s="20"/>
      <c r="D76" s="20"/>
      <c r="E76" s="20"/>
      <c r="F76" s="20"/>
      <c r="G76" s="21"/>
      <c r="H76" s="21"/>
      <c r="I76" s="6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</row>
    <row r="77" s="1" customFormat="1" ht="30" customHeight="1" spans="1:249">
      <c r="A77" s="4"/>
      <c r="B77" s="5"/>
      <c r="C77" s="20"/>
      <c r="D77" s="20"/>
      <c r="E77" s="20"/>
      <c r="F77" s="20"/>
      <c r="G77" s="21"/>
      <c r="H77" s="21"/>
      <c r="I77" s="6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</row>
    <row r="78" s="1" customFormat="1" ht="30" customHeight="1" spans="1:249">
      <c r="A78" s="4"/>
      <c r="B78" s="5"/>
      <c r="C78" s="20"/>
      <c r="D78" s="20"/>
      <c r="E78" s="20"/>
      <c r="F78" s="20"/>
      <c r="G78" s="21"/>
      <c r="H78" s="21"/>
      <c r="I78" s="6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/>
      <c r="IK78" s="8"/>
      <c r="IL78" s="8"/>
      <c r="IM78" s="8"/>
      <c r="IN78" s="8"/>
      <c r="IO78" s="8"/>
    </row>
    <row r="79" s="1" customFormat="1" ht="30" customHeight="1" spans="1:249">
      <c r="A79" s="4"/>
      <c r="B79" s="5"/>
      <c r="C79" s="20"/>
      <c r="D79" s="20"/>
      <c r="E79" s="20"/>
      <c r="F79" s="20"/>
      <c r="G79" s="21"/>
      <c r="H79" s="21"/>
      <c r="I79" s="6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</row>
    <row r="80" s="1" customFormat="1" ht="30" customHeight="1" spans="1:249">
      <c r="A80" s="4"/>
      <c r="B80" s="5"/>
      <c r="C80" s="20"/>
      <c r="D80" s="20"/>
      <c r="E80" s="20"/>
      <c r="F80" s="20"/>
      <c r="G80" s="21"/>
      <c r="H80" s="21"/>
      <c r="I80" s="6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</row>
    <row r="81" s="1" customFormat="1" ht="30" customHeight="1" spans="1:249">
      <c r="A81" s="4"/>
      <c r="B81" s="5"/>
      <c r="C81" s="20"/>
      <c r="D81" s="20"/>
      <c r="E81" s="20"/>
      <c r="F81" s="20"/>
      <c r="G81" s="21"/>
      <c r="H81" s="21"/>
      <c r="I81" s="6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  <c r="GY81" s="8"/>
      <c r="GZ81" s="8"/>
      <c r="HA81" s="8"/>
      <c r="HB81" s="8"/>
      <c r="HC81" s="8"/>
      <c r="HD81" s="8"/>
      <c r="HE81" s="8"/>
      <c r="HF81" s="8"/>
      <c r="HG81" s="8"/>
      <c r="HH81" s="8"/>
      <c r="HI81" s="8"/>
      <c r="HJ81" s="8"/>
      <c r="HK81" s="8"/>
      <c r="HL81" s="8"/>
      <c r="HM81" s="8"/>
      <c r="HN81" s="8"/>
      <c r="HO81" s="8"/>
      <c r="HP81" s="8"/>
      <c r="HQ81" s="8"/>
      <c r="HR81" s="8"/>
      <c r="HS81" s="8"/>
      <c r="HT81" s="8"/>
      <c r="HU81" s="8"/>
      <c r="HV81" s="8"/>
      <c r="HW81" s="8"/>
      <c r="HX81" s="8"/>
      <c r="HY81" s="8"/>
      <c r="HZ81" s="8"/>
      <c r="IA81" s="8"/>
      <c r="IB81" s="8"/>
      <c r="IC81" s="8"/>
      <c r="ID81" s="8"/>
      <c r="IE81" s="8"/>
      <c r="IF81" s="8"/>
      <c r="IG81" s="8"/>
      <c r="IH81" s="8"/>
      <c r="II81" s="8"/>
      <c r="IJ81" s="8"/>
      <c r="IK81" s="8"/>
      <c r="IL81" s="8"/>
      <c r="IM81" s="8"/>
      <c r="IN81" s="8"/>
      <c r="IO81" s="8"/>
    </row>
    <row r="82" s="1" customFormat="1" ht="30" customHeight="1" spans="1:249">
      <c r="A82" s="4"/>
      <c r="B82" s="5"/>
      <c r="C82" s="20"/>
      <c r="D82" s="20"/>
      <c r="E82" s="20"/>
      <c r="F82" s="20"/>
      <c r="G82" s="21"/>
      <c r="H82" s="21"/>
      <c r="I82" s="6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  <c r="HN82" s="8"/>
      <c r="HO82" s="8"/>
      <c r="HP82" s="8"/>
      <c r="HQ82" s="8"/>
      <c r="HR82" s="8"/>
      <c r="HS82" s="8"/>
      <c r="HT82" s="8"/>
      <c r="HU82" s="8"/>
      <c r="HV82" s="8"/>
      <c r="HW82" s="8"/>
      <c r="HX82" s="8"/>
      <c r="HY82" s="8"/>
      <c r="HZ82" s="8"/>
      <c r="IA82" s="8"/>
      <c r="IB82" s="8"/>
      <c r="IC82" s="8"/>
      <c r="ID82" s="8"/>
      <c r="IE82" s="8"/>
      <c r="IF82" s="8"/>
      <c r="IG82" s="8"/>
      <c r="IH82" s="8"/>
      <c r="II82" s="8"/>
      <c r="IJ82" s="8"/>
      <c r="IK82" s="8"/>
      <c r="IL82" s="8"/>
      <c r="IM82" s="8"/>
      <c r="IN82" s="8"/>
      <c r="IO82" s="8"/>
    </row>
    <row r="83" s="1" customFormat="1" ht="30" customHeight="1" spans="1:249">
      <c r="A83" s="4"/>
      <c r="B83" s="5"/>
      <c r="C83" s="6"/>
      <c r="D83" s="6"/>
      <c r="E83" s="6"/>
      <c r="F83" s="6"/>
      <c r="G83" s="7"/>
      <c r="H83" s="7"/>
      <c r="I83" s="6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  <c r="HZ83" s="8"/>
      <c r="IA83" s="8"/>
      <c r="IB83" s="8"/>
      <c r="IC83" s="8"/>
      <c r="ID83" s="8"/>
      <c r="IE83" s="8"/>
      <c r="IF83" s="8"/>
      <c r="IG83" s="8"/>
      <c r="IH83" s="8"/>
      <c r="II83" s="8"/>
      <c r="IJ83" s="8"/>
      <c r="IK83" s="8"/>
      <c r="IL83" s="8"/>
      <c r="IM83" s="8"/>
      <c r="IN83" s="8"/>
      <c r="IO83" s="8"/>
    </row>
    <row r="84" s="1" customFormat="1" ht="30" customHeight="1" spans="1:249">
      <c r="A84" s="4"/>
      <c r="B84" s="5"/>
      <c r="C84" s="6"/>
      <c r="D84" s="6"/>
      <c r="E84" s="6"/>
      <c r="F84" s="6"/>
      <c r="G84" s="7"/>
      <c r="H84" s="7"/>
      <c r="I84" s="6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/>
      <c r="GN84" s="8"/>
      <c r="GO84" s="8"/>
      <c r="GP84" s="8"/>
      <c r="GQ84" s="8"/>
      <c r="GR84" s="8"/>
      <c r="GS84" s="8"/>
      <c r="GT84" s="8"/>
      <c r="GU84" s="8"/>
      <c r="GV84" s="8"/>
      <c r="GW84" s="8"/>
      <c r="GX84" s="8"/>
      <c r="GY84" s="8"/>
      <c r="GZ84" s="8"/>
      <c r="HA84" s="8"/>
      <c r="HB84" s="8"/>
      <c r="HC84" s="8"/>
      <c r="HD84" s="8"/>
      <c r="HE84" s="8"/>
      <c r="HF84" s="8"/>
      <c r="HG84" s="8"/>
      <c r="HH84" s="8"/>
      <c r="HI84" s="8"/>
      <c r="HJ84" s="8"/>
      <c r="HK84" s="8"/>
      <c r="HL84" s="8"/>
      <c r="HM84" s="8"/>
      <c r="HN84" s="8"/>
      <c r="HO84" s="8"/>
      <c r="HP84" s="8"/>
      <c r="HQ84" s="8"/>
      <c r="HR84" s="8"/>
      <c r="HS84" s="8"/>
      <c r="HT84" s="8"/>
      <c r="HU84" s="8"/>
      <c r="HV84" s="8"/>
      <c r="HW84" s="8"/>
      <c r="HX84" s="8"/>
      <c r="HY84" s="8"/>
      <c r="HZ84" s="8"/>
      <c r="IA84" s="8"/>
      <c r="IB84" s="8"/>
      <c r="IC84" s="8"/>
      <c r="ID84" s="8"/>
      <c r="IE84" s="8"/>
      <c r="IF84" s="8"/>
      <c r="IG84" s="8"/>
      <c r="IH84" s="8"/>
      <c r="II84" s="8"/>
      <c r="IJ84" s="8"/>
      <c r="IK84" s="8"/>
      <c r="IL84" s="8"/>
      <c r="IM84" s="8"/>
      <c r="IN84" s="8"/>
      <c r="IO84" s="8"/>
    </row>
    <row r="85" s="1" customFormat="1" ht="30" customHeight="1" spans="1:249">
      <c r="A85" s="4"/>
      <c r="B85" s="5"/>
      <c r="C85" s="6"/>
      <c r="D85" s="6"/>
      <c r="E85" s="6"/>
      <c r="F85" s="6"/>
      <c r="G85" s="7"/>
      <c r="H85" s="7"/>
      <c r="I85" s="6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/>
      <c r="IK85" s="8"/>
      <c r="IL85" s="8"/>
      <c r="IM85" s="8"/>
      <c r="IN85" s="8"/>
      <c r="IO85" s="8"/>
    </row>
    <row r="86" s="1" customFormat="1" ht="30" customHeight="1" spans="1:249">
      <c r="A86" s="4"/>
      <c r="B86" s="5"/>
      <c r="C86" s="6"/>
      <c r="D86" s="6"/>
      <c r="E86" s="6"/>
      <c r="F86" s="6"/>
      <c r="G86" s="7"/>
      <c r="H86" s="7"/>
      <c r="I86" s="6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  <c r="IO86" s="8"/>
    </row>
    <row r="87" s="1" customFormat="1" ht="30" customHeight="1" spans="1:249">
      <c r="A87" s="4"/>
      <c r="B87" s="5"/>
      <c r="C87" s="6"/>
      <c r="D87" s="6"/>
      <c r="E87" s="6"/>
      <c r="F87" s="6"/>
      <c r="G87" s="7"/>
      <c r="H87" s="7"/>
      <c r="I87" s="6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/>
      <c r="IK87" s="8"/>
      <c r="IL87" s="8"/>
      <c r="IM87" s="8"/>
      <c r="IN87" s="8"/>
      <c r="IO87" s="8"/>
    </row>
    <row r="88" s="1" customFormat="1" ht="30" customHeight="1" spans="1:249">
      <c r="A88" s="4"/>
      <c r="B88" s="5"/>
      <c r="C88" s="6"/>
      <c r="D88" s="6"/>
      <c r="E88" s="6"/>
      <c r="F88" s="6"/>
      <c r="G88" s="7"/>
      <c r="H88" s="7"/>
      <c r="I88" s="6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  <c r="HZ88" s="8"/>
      <c r="IA88" s="8"/>
      <c r="IB88" s="8"/>
      <c r="IC88" s="8"/>
      <c r="ID88" s="8"/>
      <c r="IE88" s="8"/>
      <c r="IF88" s="8"/>
      <c r="IG88" s="8"/>
      <c r="IH88" s="8"/>
      <c r="II88" s="8"/>
      <c r="IJ88" s="8"/>
      <c r="IK88" s="8"/>
      <c r="IL88" s="8"/>
      <c r="IM88" s="8"/>
      <c r="IN88" s="8"/>
      <c r="IO88" s="8"/>
    </row>
    <row r="89" s="1" customFormat="1" ht="30" customHeight="1" spans="1:249">
      <c r="A89" s="4"/>
      <c r="B89" s="5"/>
      <c r="C89" s="6"/>
      <c r="D89" s="6"/>
      <c r="E89" s="6"/>
      <c r="F89" s="6"/>
      <c r="G89" s="7"/>
      <c r="H89" s="7"/>
      <c r="I89" s="6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/>
      <c r="IM89" s="8"/>
      <c r="IN89" s="8"/>
      <c r="IO89" s="8"/>
    </row>
    <row r="90" s="1" customFormat="1" ht="30" customHeight="1" spans="1:249">
      <c r="A90" s="4"/>
      <c r="B90" s="5"/>
      <c r="C90" s="6"/>
      <c r="D90" s="6"/>
      <c r="E90" s="6"/>
      <c r="F90" s="6"/>
      <c r="G90" s="7"/>
      <c r="H90" s="7"/>
      <c r="I90" s="6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  <c r="HZ90" s="8"/>
      <c r="IA90" s="8"/>
      <c r="IB90" s="8"/>
      <c r="IC90" s="8"/>
      <c r="ID90" s="8"/>
      <c r="IE90" s="8"/>
      <c r="IF90" s="8"/>
      <c r="IG90" s="8"/>
      <c r="IH90" s="8"/>
      <c r="II90" s="8"/>
      <c r="IJ90" s="8"/>
      <c r="IK90" s="8"/>
      <c r="IL90" s="8"/>
      <c r="IM90" s="8"/>
      <c r="IN90" s="8"/>
      <c r="IO90" s="8"/>
    </row>
    <row r="91" s="1" customFormat="1" ht="30" customHeight="1" spans="1:249">
      <c r="A91" s="4"/>
      <c r="B91" s="5"/>
      <c r="C91" s="6"/>
      <c r="D91" s="6"/>
      <c r="E91" s="6"/>
      <c r="F91" s="6"/>
      <c r="G91" s="7"/>
      <c r="H91" s="7"/>
      <c r="I91" s="6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  <c r="HI91" s="8"/>
      <c r="HJ91" s="8"/>
      <c r="HK91" s="8"/>
      <c r="HL91" s="8"/>
      <c r="HM91" s="8"/>
      <c r="HN91" s="8"/>
      <c r="HO91" s="8"/>
      <c r="HP91" s="8"/>
      <c r="HQ91" s="8"/>
      <c r="HR91" s="8"/>
      <c r="HS91" s="8"/>
      <c r="HT91" s="8"/>
      <c r="HU91" s="8"/>
      <c r="HV91" s="8"/>
      <c r="HW91" s="8"/>
      <c r="HX91" s="8"/>
      <c r="HY91" s="8"/>
      <c r="HZ91" s="8"/>
      <c r="IA91" s="8"/>
      <c r="IB91" s="8"/>
      <c r="IC91" s="8"/>
      <c r="ID91" s="8"/>
      <c r="IE91" s="8"/>
      <c r="IF91" s="8"/>
      <c r="IG91" s="8"/>
      <c r="IH91" s="8"/>
      <c r="II91" s="8"/>
      <c r="IJ91" s="8"/>
      <c r="IK91" s="8"/>
      <c r="IL91" s="8"/>
      <c r="IM91" s="8"/>
      <c r="IN91" s="8"/>
      <c r="IO91" s="8"/>
    </row>
    <row r="92" s="1" customFormat="1" ht="30" customHeight="1" spans="1:249">
      <c r="A92" s="4"/>
      <c r="B92" s="5"/>
      <c r="C92" s="6"/>
      <c r="D92" s="6"/>
      <c r="E92" s="6"/>
      <c r="F92" s="6"/>
      <c r="G92" s="7"/>
      <c r="H92" s="7"/>
      <c r="I92" s="6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  <c r="GI92" s="8"/>
      <c r="GJ92" s="8"/>
      <c r="GK92" s="8"/>
      <c r="GL92" s="8"/>
      <c r="GM92" s="8"/>
      <c r="GN92" s="8"/>
      <c r="GO92" s="8"/>
      <c r="GP92" s="8"/>
      <c r="GQ92" s="8"/>
      <c r="GR92" s="8"/>
      <c r="GS92" s="8"/>
      <c r="GT92" s="8"/>
      <c r="GU92" s="8"/>
      <c r="GV92" s="8"/>
      <c r="GW92" s="8"/>
      <c r="GX92" s="8"/>
      <c r="GY92" s="8"/>
      <c r="GZ92" s="8"/>
      <c r="HA92" s="8"/>
      <c r="HB92" s="8"/>
      <c r="HC92" s="8"/>
      <c r="HD92" s="8"/>
      <c r="HE92" s="8"/>
      <c r="HF92" s="8"/>
      <c r="HG92" s="8"/>
      <c r="HH92" s="8"/>
      <c r="HI92" s="8"/>
      <c r="HJ92" s="8"/>
      <c r="HK92" s="8"/>
      <c r="HL92" s="8"/>
      <c r="HM92" s="8"/>
      <c r="HN92" s="8"/>
      <c r="HO92" s="8"/>
      <c r="HP92" s="8"/>
      <c r="HQ92" s="8"/>
      <c r="HR92" s="8"/>
      <c r="HS92" s="8"/>
      <c r="HT92" s="8"/>
      <c r="HU92" s="8"/>
      <c r="HV92" s="8"/>
      <c r="HW92" s="8"/>
      <c r="HX92" s="8"/>
      <c r="HY92" s="8"/>
      <c r="HZ92" s="8"/>
      <c r="IA92" s="8"/>
      <c r="IB92" s="8"/>
      <c r="IC92" s="8"/>
      <c r="ID92" s="8"/>
      <c r="IE92" s="8"/>
      <c r="IF92" s="8"/>
      <c r="IG92" s="8"/>
      <c r="IH92" s="8"/>
      <c r="II92" s="8"/>
      <c r="IJ92" s="8"/>
      <c r="IK92" s="8"/>
      <c r="IL92" s="8"/>
      <c r="IM92" s="8"/>
      <c r="IN92" s="8"/>
      <c r="IO92" s="8"/>
    </row>
    <row r="93" s="1" customFormat="1" ht="30" customHeight="1" spans="1:249">
      <c r="A93" s="4"/>
      <c r="B93" s="5"/>
      <c r="C93" s="6"/>
      <c r="D93" s="6"/>
      <c r="E93" s="6"/>
      <c r="F93" s="6"/>
      <c r="G93" s="7"/>
      <c r="H93" s="7"/>
      <c r="I93" s="6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  <c r="GX93" s="8"/>
      <c r="GY93" s="8"/>
      <c r="GZ93" s="8"/>
      <c r="HA93" s="8"/>
      <c r="HB93" s="8"/>
      <c r="HC93" s="8"/>
      <c r="HD93" s="8"/>
      <c r="HE93" s="8"/>
      <c r="HF93" s="8"/>
      <c r="HG93" s="8"/>
      <c r="HH93" s="8"/>
      <c r="HI93" s="8"/>
      <c r="HJ93" s="8"/>
      <c r="HK93" s="8"/>
      <c r="HL93" s="8"/>
      <c r="HM93" s="8"/>
      <c r="HN93" s="8"/>
      <c r="HO93" s="8"/>
      <c r="HP93" s="8"/>
      <c r="HQ93" s="8"/>
      <c r="HR93" s="8"/>
      <c r="HS93" s="8"/>
      <c r="HT93" s="8"/>
      <c r="HU93" s="8"/>
      <c r="HV93" s="8"/>
      <c r="HW93" s="8"/>
      <c r="HX93" s="8"/>
      <c r="HY93" s="8"/>
      <c r="HZ93" s="8"/>
      <c r="IA93" s="8"/>
      <c r="IB93" s="8"/>
      <c r="IC93" s="8"/>
      <c r="ID93" s="8"/>
      <c r="IE93" s="8"/>
      <c r="IF93" s="8"/>
      <c r="IG93" s="8"/>
      <c r="IH93" s="8"/>
      <c r="II93" s="8"/>
      <c r="IJ93" s="8"/>
      <c r="IK93" s="8"/>
      <c r="IL93" s="8"/>
      <c r="IM93" s="8"/>
      <c r="IN93" s="8"/>
      <c r="IO93" s="8"/>
    </row>
    <row r="94" s="1" customFormat="1" ht="30" customHeight="1" spans="1:249">
      <c r="A94" s="4"/>
      <c r="B94" s="5"/>
      <c r="C94" s="6"/>
      <c r="D94" s="6"/>
      <c r="E94" s="6"/>
      <c r="F94" s="6"/>
      <c r="G94" s="7"/>
      <c r="H94" s="7"/>
      <c r="I94" s="6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  <c r="HI94" s="8"/>
      <c r="HJ94" s="8"/>
      <c r="HK94" s="8"/>
      <c r="HL94" s="8"/>
      <c r="HM94" s="8"/>
      <c r="HN94" s="8"/>
      <c r="HO94" s="8"/>
      <c r="HP94" s="8"/>
      <c r="HQ94" s="8"/>
      <c r="HR94" s="8"/>
      <c r="HS94" s="8"/>
      <c r="HT94" s="8"/>
      <c r="HU94" s="8"/>
      <c r="HV94" s="8"/>
      <c r="HW94" s="8"/>
      <c r="HX94" s="8"/>
      <c r="HY94" s="8"/>
      <c r="HZ94" s="8"/>
      <c r="IA94" s="8"/>
      <c r="IB94" s="8"/>
      <c r="IC94" s="8"/>
      <c r="ID94" s="8"/>
      <c r="IE94" s="8"/>
      <c r="IF94" s="8"/>
      <c r="IG94" s="8"/>
      <c r="IH94" s="8"/>
      <c r="II94" s="8"/>
      <c r="IJ94" s="8"/>
      <c r="IK94" s="8"/>
      <c r="IL94" s="8"/>
      <c r="IM94" s="8"/>
      <c r="IN94" s="8"/>
      <c r="IO94" s="8"/>
    </row>
    <row r="95" s="1" customFormat="1" ht="30" customHeight="1" spans="1:249">
      <c r="A95" s="4"/>
      <c r="B95" s="5"/>
      <c r="C95" s="6"/>
      <c r="D95" s="6"/>
      <c r="E95" s="6"/>
      <c r="F95" s="6"/>
      <c r="G95" s="7"/>
      <c r="H95" s="7"/>
      <c r="I95" s="6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  <c r="GQ95" s="8"/>
      <c r="GR95" s="8"/>
      <c r="GS95" s="8"/>
      <c r="GT95" s="8"/>
      <c r="GU95" s="8"/>
      <c r="GV95" s="8"/>
      <c r="GW95" s="8"/>
      <c r="GX95" s="8"/>
      <c r="GY95" s="8"/>
      <c r="GZ95" s="8"/>
      <c r="HA95" s="8"/>
      <c r="HB95" s="8"/>
      <c r="HC95" s="8"/>
      <c r="HD95" s="8"/>
      <c r="HE95" s="8"/>
      <c r="HF95" s="8"/>
      <c r="HG95" s="8"/>
      <c r="HH95" s="8"/>
      <c r="HI95" s="8"/>
      <c r="HJ95" s="8"/>
      <c r="HK95" s="8"/>
      <c r="HL95" s="8"/>
      <c r="HM95" s="8"/>
      <c r="HN95" s="8"/>
      <c r="HO95" s="8"/>
      <c r="HP95" s="8"/>
      <c r="HQ95" s="8"/>
      <c r="HR95" s="8"/>
      <c r="HS95" s="8"/>
      <c r="HT95" s="8"/>
      <c r="HU95" s="8"/>
      <c r="HV95" s="8"/>
      <c r="HW95" s="8"/>
      <c r="HX95" s="8"/>
      <c r="HY95" s="8"/>
      <c r="HZ95" s="8"/>
      <c r="IA95" s="8"/>
      <c r="IB95" s="8"/>
      <c r="IC95" s="8"/>
      <c r="ID95" s="8"/>
      <c r="IE95" s="8"/>
      <c r="IF95" s="8"/>
      <c r="IG95" s="8"/>
      <c r="IH95" s="8"/>
      <c r="II95" s="8"/>
      <c r="IJ95" s="8"/>
      <c r="IK95" s="8"/>
      <c r="IL95" s="8"/>
      <c r="IM95" s="8"/>
      <c r="IN95" s="8"/>
      <c r="IO95" s="8"/>
    </row>
    <row r="96" s="1" customFormat="1" ht="30" customHeight="1" spans="1:249">
      <c r="A96" s="4"/>
      <c r="B96" s="5"/>
      <c r="C96" s="6"/>
      <c r="D96" s="6"/>
      <c r="E96" s="6"/>
      <c r="F96" s="6"/>
      <c r="G96" s="7"/>
      <c r="H96" s="7"/>
      <c r="I96" s="6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  <c r="HR96" s="8"/>
      <c r="HS96" s="8"/>
      <c r="HT96" s="8"/>
      <c r="HU96" s="8"/>
      <c r="HV96" s="8"/>
      <c r="HW96" s="8"/>
      <c r="HX96" s="8"/>
      <c r="HY96" s="8"/>
      <c r="HZ96" s="8"/>
      <c r="IA96" s="8"/>
      <c r="IB96" s="8"/>
      <c r="IC96" s="8"/>
      <c r="ID96" s="8"/>
      <c r="IE96" s="8"/>
      <c r="IF96" s="8"/>
      <c r="IG96" s="8"/>
      <c r="IH96" s="8"/>
      <c r="II96" s="8"/>
      <c r="IJ96" s="8"/>
      <c r="IK96" s="8"/>
      <c r="IL96" s="8"/>
      <c r="IM96" s="8"/>
      <c r="IN96" s="8"/>
      <c r="IO96" s="8"/>
    </row>
    <row r="97" s="1" customFormat="1" ht="30" customHeight="1" spans="1:249">
      <c r="A97" s="4"/>
      <c r="B97" s="5"/>
      <c r="C97" s="6"/>
      <c r="D97" s="6"/>
      <c r="E97" s="6"/>
      <c r="F97" s="6"/>
      <c r="G97" s="7"/>
      <c r="H97" s="7"/>
      <c r="I97" s="6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  <c r="HZ97" s="8"/>
      <c r="IA97" s="8"/>
      <c r="IB97" s="8"/>
      <c r="IC97" s="8"/>
      <c r="ID97" s="8"/>
      <c r="IE97" s="8"/>
      <c r="IF97" s="8"/>
      <c r="IG97" s="8"/>
      <c r="IH97" s="8"/>
      <c r="II97" s="8"/>
      <c r="IJ97" s="8"/>
      <c r="IK97" s="8"/>
      <c r="IL97" s="8"/>
      <c r="IM97" s="8"/>
      <c r="IN97" s="8"/>
      <c r="IO97" s="8"/>
    </row>
    <row r="98" s="1" customFormat="1" ht="30" customHeight="1" spans="1:249">
      <c r="A98" s="4"/>
      <c r="B98" s="5"/>
      <c r="C98" s="6"/>
      <c r="D98" s="6"/>
      <c r="E98" s="6"/>
      <c r="F98" s="6"/>
      <c r="G98" s="7"/>
      <c r="H98" s="7"/>
      <c r="I98" s="6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  <c r="HU98" s="8"/>
      <c r="HV98" s="8"/>
      <c r="HW98" s="8"/>
      <c r="HX98" s="8"/>
      <c r="HY98" s="8"/>
      <c r="HZ98" s="8"/>
      <c r="IA98" s="8"/>
      <c r="IB98" s="8"/>
      <c r="IC98" s="8"/>
      <c r="ID98" s="8"/>
      <c r="IE98" s="8"/>
      <c r="IF98" s="8"/>
      <c r="IG98" s="8"/>
      <c r="IH98" s="8"/>
      <c r="II98" s="8"/>
      <c r="IJ98" s="8"/>
      <c r="IK98" s="8"/>
      <c r="IL98" s="8"/>
      <c r="IM98" s="8"/>
      <c r="IN98" s="8"/>
      <c r="IO98" s="8"/>
    </row>
    <row r="99" s="1" customFormat="1" ht="30" customHeight="1" spans="1:249">
      <c r="A99" s="4"/>
      <c r="B99" s="5"/>
      <c r="C99" s="6"/>
      <c r="D99" s="6"/>
      <c r="E99" s="6"/>
      <c r="F99" s="6"/>
      <c r="G99" s="7"/>
      <c r="H99" s="7"/>
      <c r="I99" s="6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  <c r="HI99" s="8"/>
      <c r="HJ99" s="8"/>
      <c r="HK99" s="8"/>
      <c r="HL99" s="8"/>
      <c r="HM99" s="8"/>
      <c r="HN99" s="8"/>
      <c r="HO99" s="8"/>
      <c r="HP99" s="8"/>
      <c r="HQ99" s="8"/>
      <c r="HR99" s="8"/>
      <c r="HS99" s="8"/>
      <c r="HT99" s="8"/>
      <c r="HU99" s="8"/>
      <c r="HV99" s="8"/>
      <c r="HW99" s="8"/>
      <c r="HX99" s="8"/>
      <c r="HY99" s="8"/>
      <c r="HZ99" s="8"/>
      <c r="IA99" s="8"/>
      <c r="IB99" s="8"/>
      <c r="IC99" s="8"/>
      <c r="ID99" s="8"/>
      <c r="IE99" s="8"/>
      <c r="IF99" s="8"/>
      <c r="IG99" s="8"/>
      <c r="IH99" s="8"/>
      <c r="II99" s="8"/>
      <c r="IJ99" s="8"/>
      <c r="IK99" s="8"/>
      <c r="IL99" s="8"/>
      <c r="IM99" s="8"/>
      <c r="IN99" s="8"/>
      <c r="IO99" s="8"/>
    </row>
    <row r="100" s="1" customFormat="1" ht="30" customHeight="1" spans="1:249">
      <c r="A100" s="4"/>
      <c r="B100" s="5"/>
      <c r="C100" s="6"/>
      <c r="D100" s="6"/>
      <c r="E100" s="6"/>
      <c r="F100" s="6"/>
      <c r="G100" s="7"/>
      <c r="H100" s="7"/>
      <c r="I100" s="6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/>
      <c r="HZ100" s="8"/>
      <c r="IA100" s="8"/>
      <c r="IB100" s="8"/>
      <c r="IC100" s="8"/>
      <c r="ID100" s="8"/>
      <c r="IE100" s="8"/>
      <c r="IF100" s="8"/>
      <c r="IG100" s="8"/>
      <c r="IH100" s="8"/>
      <c r="II100" s="8"/>
      <c r="IJ100" s="8"/>
      <c r="IK100" s="8"/>
      <c r="IL100" s="8"/>
      <c r="IM100" s="8"/>
      <c r="IN100" s="8"/>
      <c r="IO100" s="8"/>
    </row>
    <row r="101" s="1" customFormat="1" ht="30" customHeight="1" spans="1:249">
      <c r="A101" s="4"/>
      <c r="B101" s="5"/>
      <c r="C101" s="6"/>
      <c r="D101" s="6"/>
      <c r="E101" s="6"/>
      <c r="F101" s="6"/>
      <c r="G101" s="7"/>
      <c r="H101" s="7"/>
      <c r="I101" s="6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/>
      <c r="HZ101" s="8"/>
      <c r="IA101" s="8"/>
      <c r="IB101" s="8"/>
      <c r="IC101" s="8"/>
      <c r="ID101" s="8"/>
      <c r="IE101" s="8"/>
      <c r="IF101" s="8"/>
      <c r="IG101" s="8"/>
      <c r="IH101" s="8"/>
      <c r="II101" s="8"/>
      <c r="IJ101" s="8"/>
      <c r="IK101" s="8"/>
      <c r="IL101" s="8"/>
      <c r="IM101" s="8"/>
      <c r="IN101" s="8"/>
      <c r="IO101" s="8"/>
    </row>
    <row r="102" s="1" customFormat="1" ht="30" customHeight="1" spans="1:249">
      <c r="A102" s="4"/>
      <c r="B102" s="5"/>
      <c r="C102" s="6"/>
      <c r="D102" s="6"/>
      <c r="E102" s="6"/>
      <c r="F102" s="6"/>
      <c r="G102" s="7"/>
      <c r="H102" s="7"/>
      <c r="I102" s="6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</row>
    <row r="103" s="1" customFormat="1" ht="30" customHeight="1" spans="1:249">
      <c r="A103" s="4"/>
      <c r="B103" s="5"/>
      <c r="C103" s="6"/>
      <c r="D103" s="6"/>
      <c r="E103" s="6"/>
      <c r="F103" s="6"/>
      <c r="G103" s="7"/>
      <c r="H103" s="7"/>
      <c r="I103" s="6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8"/>
      <c r="HW103" s="8"/>
      <c r="HX103" s="8"/>
      <c r="HY103" s="8"/>
      <c r="HZ103" s="8"/>
      <c r="IA103" s="8"/>
      <c r="IB103" s="8"/>
      <c r="IC103" s="8"/>
      <c r="ID103" s="8"/>
      <c r="IE103" s="8"/>
      <c r="IF103" s="8"/>
      <c r="IG103" s="8"/>
      <c r="IH103" s="8"/>
      <c r="II103" s="8"/>
      <c r="IJ103" s="8"/>
      <c r="IK103" s="8"/>
      <c r="IL103" s="8"/>
      <c r="IM103" s="8"/>
      <c r="IN103" s="8"/>
      <c r="IO103" s="8"/>
    </row>
    <row r="104" s="1" customFormat="1" ht="30" customHeight="1" spans="1:249">
      <c r="A104" s="4"/>
      <c r="B104" s="5"/>
      <c r="C104" s="6"/>
      <c r="D104" s="6"/>
      <c r="E104" s="6"/>
      <c r="F104" s="6"/>
      <c r="G104" s="7"/>
      <c r="H104" s="7"/>
      <c r="I104" s="6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8"/>
      <c r="GS104" s="8"/>
      <c r="GT104" s="8"/>
      <c r="GU104" s="8"/>
      <c r="GV104" s="8"/>
      <c r="GW104" s="8"/>
      <c r="GX104" s="8"/>
      <c r="GY104" s="8"/>
      <c r="GZ104" s="8"/>
      <c r="HA104" s="8"/>
      <c r="HB104" s="8"/>
      <c r="HC104" s="8"/>
      <c r="HD104" s="8"/>
      <c r="HE104" s="8"/>
      <c r="HF104" s="8"/>
      <c r="HG104" s="8"/>
      <c r="HH104" s="8"/>
      <c r="HI104" s="8"/>
      <c r="HJ104" s="8"/>
      <c r="HK104" s="8"/>
      <c r="HL104" s="8"/>
      <c r="HM104" s="8"/>
      <c r="HN104" s="8"/>
      <c r="HO104" s="8"/>
      <c r="HP104" s="8"/>
      <c r="HQ104" s="8"/>
      <c r="HR104" s="8"/>
      <c r="HS104" s="8"/>
      <c r="HT104" s="8"/>
      <c r="HU104" s="8"/>
      <c r="HV104" s="8"/>
      <c r="HW104" s="8"/>
      <c r="HX104" s="8"/>
      <c r="HY104" s="8"/>
      <c r="HZ104" s="8"/>
      <c r="IA104" s="8"/>
      <c r="IB104" s="8"/>
      <c r="IC104" s="8"/>
      <c r="ID104" s="8"/>
      <c r="IE104" s="8"/>
      <c r="IF104" s="8"/>
      <c r="IG104" s="8"/>
      <c r="IH104" s="8"/>
      <c r="II104" s="8"/>
      <c r="IJ104" s="8"/>
      <c r="IK104" s="8"/>
      <c r="IL104" s="8"/>
      <c r="IM104" s="8"/>
      <c r="IN104" s="8"/>
      <c r="IO104" s="8"/>
    </row>
    <row r="105" s="1" customFormat="1" ht="30" customHeight="1" spans="1:249">
      <c r="A105" s="4"/>
      <c r="B105" s="5"/>
      <c r="C105" s="6"/>
      <c r="D105" s="6"/>
      <c r="E105" s="6"/>
      <c r="F105" s="6"/>
      <c r="G105" s="7"/>
      <c r="H105" s="7"/>
      <c r="I105" s="6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/>
      <c r="HI105" s="8"/>
      <c r="HJ105" s="8"/>
      <c r="HK105" s="8"/>
      <c r="HL105" s="8"/>
      <c r="HM105" s="8"/>
      <c r="HN105" s="8"/>
      <c r="HO105" s="8"/>
      <c r="HP105" s="8"/>
      <c r="HQ105" s="8"/>
      <c r="HR105" s="8"/>
      <c r="HS105" s="8"/>
      <c r="HT105" s="8"/>
      <c r="HU105" s="8"/>
      <c r="HV105" s="8"/>
      <c r="HW105" s="8"/>
      <c r="HX105" s="8"/>
      <c r="HY105" s="8"/>
      <c r="HZ105" s="8"/>
      <c r="IA105" s="8"/>
      <c r="IB105" s="8"/>
      <c r="IC105" s="8"/>
      <c r="ID105" s="8"/>
      <c r="IE105" s="8"/>
      <c r="IF105" s="8"/>
      <c r="IG105" s="8"/>
      <c r="IH105" s="8"/>
      <c r="II105" s="8"/>
      <c r="IJ105" s="8"/>
      <c r="IK105" s="8"/>
      <c r="IL105" s="8"/>
      <c r="IM105" s="8"/>
      <c r="IN105" s="8"/>
      <c r="IO105" s="8"/>
    </row>
    <row r="106" s="1" customFormat="1" ht="30" customHeight="1" spans="1:249">
      <c r="A106" s="4"/>
      <c r="B106" s="5"/>
      <c r="C106" s="6"/>
      <c r="D106" s="6"/>
      <c r="E106" s="6"/>
      <c r="F106" s="6"/>
      <c r="G106" s="7"/>
      <c r="H106" s="7"/>
      <c r="I106" s="6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/>
      <c r="HZ106" s="8"/>
      <c r="IA106" s="8"/>
      <c r="IB106" s="8"/>
      <c r="IC106" s="8"/>
      <c r="ID106" s="8"/>
      <c r="IE106" s="8"/>
      <c r="IF106" s="8"/>
      <c r="IG106" s="8"/>
      <c r="IH106" s="8"/>
      <c r="II106" s="8"/>
      <c r="IJ106" s="8"/>
      <c r="IK106" s="8"/>
      <c r="IL106" s="8"/>
      <c r="IM106" s="8"/>
      <c r="IN106" s="8"/>
      <c r="IO106" s="8"/>
    </row>
    <row r="107" s="1" customFormat="1" ht="30" customHeight="1" spans="1:249">
      <c r="A107" s="4"/>
      <c r="B107" s="5"/>
      <c r="C107" s="6"/>
      <c r="D107" s="6"/>
      <c r="E107" s="6"/>
      <c r="F107" s="6"/>
      <c r="G107" s="7"/>
      <c r="H107" s="7"/>
      <c r="I107" s="6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  <c r="GV107" s="8"/>
      <c r="GW107" s="8"/>
      <c r="GX107" s="8"/>
      <c r="GY107" s="8"/>
      <c r="GZ107" s="8"/>
      <c r="HA107" s="8"/>
      <c r="HB107" s="8"/>
      <c r="HC107" s="8"/>
      <c r="HD107" s="8"/>
      <c r="HE107" s="8"/>
      <c r="HF107" s="8"/>
      <c r="HG107" s="8"/>
      <c r="HH107" s="8"/>
      <c r="HI107" s="8"/>
      <c r="HJ107" s="8"/>
      <c r="HK107" s="8"/>
      <c r="HL107" s="8"/>
      <c r="HM107" s="8"/>
      <c r="HN107" s="8"/>
      <c r="HO107" s="8"/>
      <c r="HP107" s="8"/>
      <c r="HQ107" s="8"/>
      <c r="HR107" s="8"/>
      <c r="HS107" s="8"/>
      <c r="HT107" s="8"/>
      <c r="HU107" s="8"/>
      <c r="HV107" s="8"/>
      <c r="HW107" s="8"/>
      <c r="HX107" s="8"/>
      <c r="HY107" s="8"/>
      <c r="HZ107" s="8"/>
      <c r="IA107" s="8"/>
      <c r="IB107" s="8"/>
      <c r="IC107" s="8"/>
      <c r="ID107" s="8"/>
      <c r="IE107" s="8"/>
      <c r="IF107" s="8"/>
      <c r="IG107" s="8"/>
      <c r="IH107" s="8"/>
      <c r="II107" s="8"/>
      <c r="IJ107" s="8"/>
      <c r="IK107" s="8"/>
      <c r="IL107" s="8"/>
      <c r="IM107" s="8"/>
      <c r="IN107" s="8"/>
      <c r="IO107" s="8"/>
    </row>
    <row r="108" s="1" customFormat="1" ht="30" customHeight="1" spans="1:249">
      <c r="A108" s="4"/>
      <c r="B108" s="5"/>
      <c r="C108" s="6"/>
      <c r="D108" s="6"/>
      <c r="E108" s="6"/>
      <c r="F108" s="6"/>
      <c r="G108" s="7"/>
      <c r="H108" s="7"/>
      <c r="I108" s="6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  <c r="HJ108" s="8"/>
      <c r="HK108" s="8"/>
      <c r="HL108" s="8"/>
      <c r="HM108" s="8"/>
      <c r="HN108" s="8"/>
      <c r="HO108" s="8"/>
      <c r="HP108" s="8"/>
      <c r="HQ108" s="8"/>
      <c r="HR108" s="8"/>
      <c r="HS108" s="8"/>
      <c r="HT108" s="8"/>
      <c r="HU108" s="8"/>
      <c r="HV108" s="8"/>
      <c r="HW108" s="8"/>
      <c r="HX108" s="8"/>
      <c r="HY108" s="8"/>
      <c r="HZ108" s="8"/>
      <c r="IA108" s="8"/>
      <c r="IB108" s="8"/>
      <c r="IC108" s="8"/>
      <c r="ID108" s="8"/>
      <c r="IE108" s="8"/>
      <c r="IF108" s="8"/>
      <c r="IG108" s="8"/>
      <c r="IH108" s="8"/>
      <c r="II108" s="8"/>
      <c r="IJ108" s="8"/>
      <c r="IK108" s="8"/>
      <c r="IL108" s="8"/>
      <c r="IM108" s="8"/>
      <c r="IN108" s="8"/>
      <c r="IO108" s="8"/>
    </row>
    <row r="109" s="1" customFormat="1" ht="30" customHeight="1" spans="1:249">
      <c r="A109" s="4"/>
      <c r="B109" s="5"/>
      <c r="C109" s="6"/>
      <c r="D109" s="6"/>
      <c r="E109" s="6"/>
      <c r="F109" s="6"/>
      <c r="G109" s="7"/>
      <c r="H109" s="7"/>
      <c r="I109" s="6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  <c r="HP109" s="8"/>
      <c r="HQ109" s="8"/>
      <c r="HR109" s="8"/>
      <c r="HS109" s="8"/>
      <c r="HT109" s="8"/>
      <c r="HU109" s="8"/>
      <c r="HV109" s="8"/>
      <c r="HW109" s="8"/>
      <c r="HX109" s="8"/>
      <c r="HY109" s="8"/>
      <c r="HZ109" s="8"/>
      <c r="IA109" s="8"/>
      <c r="IB109" s="8"/>
      <c r="IC109" s="8"/>
      <c r="ID109" s="8"/>
      <c r="IE109" s="8"/>
      <c r="IF109" s="8"/>
      <c r="IG109" s="8"/>
      <c r="IH109" s="8"/>
      <c r="II109" s="8"/>
      <c r="IJ109" s="8"/>
      <c r="IK109" s="8"/>
      <c r="IL109" s="8"/>
      <c r="IM109" s="8"/>
      <c r="IN109" s="8"/>
      <c r="IO109" s="8"/>
    </row>
    <row r="110" s="1" customFormat="1" ht="30" customHeight="1" spans="1:249">
      <c r="A110" s="4"/>
      <c r="B110" s="5"/>
      <c r="C110" s="6"/>
      <c r="D110" s="6"/>
      <c r="E110" s="6"/>
      <c r="F110" s="6"/>
      <c r="G110" s="7"/>
      <c r="H110" s="7"/>
      <c r="I110" s="6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  <c r="HR110" s="8"/>
      <c r="HS110" s="8"/>
      <c r="HT110" s="8"/>
      <c r="HU110" s="8"/>
      <c r="HV110" s="8"/>
      <c r="HW110" s="8"/>
      <c r="HX110" s="8"/>
      <c r="HY110" s="8"/>
      <c r="HZ110" s="8"/>
      <c r="IA110" s="8"/>
      <c r="IB110" s="8"/>
      <c r="IC110" s="8"/>
      <c r="ID110" s="8"/>
      <c r="IE110" s="8"/>
      <c r="IF110" s="8"/>
      <c r="IG110" s="8"/>
      <c r="IH110" s="8"/>
      <c r="II110" s="8"/>
      <c r="IJ110" s="8"/>
      <c r="IK110" s="8"/>
      <c r="IL110" s="8"/>
      <c r="IM110" s="8"/>
      <c r="IN110" s="8"/>
      <c r="IO110" s="8"/>
    </row>
    <row r="111" s="1" customFormat="1" ht="30" customHeight="1" spans="1:249">
      <c r="A111" s="4"/>
      <c r="B111" s="5"/>
      <c r="C111" s="6"/>
      <c r="D111" s="6"/>
      <c r="E111" s="6"/>
      <c r="F111" s="6"/>
      <c r="G111" s="7"/>
      <c r="H111" s="7"/>
      <c r="I111" s="6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/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/>
      <c r="HI111" s="8"/>
      <c r="HJ111" s="8"/>
      <c r="HK111" s="8"/>
      <c r="HL111" s="8"/>
      <c r="HM111" s="8"/>
      <c r="HN111" s="8"/>
      <c r="HO111" s="8"/>
      <c r="HP111" s="8"/>
      <c r="HQ111" s="8"/>
      <c r="HR111" s="8"/>
      <c r="HS111" s="8"/>
      <c r="HT111" s="8"/>
      <c r="HU111" s="8"/>
      <c r="HV111" s="8"/>
      <c r="HW111" s="8"/>
      <c r="HX111" s="8"/>
      <c r="HY111" s="8"/>
      <c r="HZ111" s="8"/>
      <c r="IA111" s="8"/>
      <c r="IB111" s="8"/>
      <c r="IC111" s="8"/>
      <c r="ID111" s="8"/>
      <c r="IE111" s="8"/>
      <c r="IF111" s="8"/>
      <c r="IG111" s="8"/>
      <c r="IH111" s="8"/>
      <c r="II111" s="8"/>
      <c r="IJ111" s="8"/>
      <c r="IK111" s="8"/>
      <c r="IL111" s="8"/>
      <c r="IM111" s="8"/>
      <c r="IN111" s="8"/>
      <c r="IO111" s="8"/>
    </row>
    <row r="112" s="1" customFormat="1" ht="30" customHeight="1" spans="1:249">
      <c r="A112" s="4"/>
      <c r="B112" s="5"/>
      <c r="C112" s="6"/>
      <c r="D112" s="6"/>
      <c r="E112" s="6"/>
      <c r="F112" s="6"/>
      <c r="G112" s="7"/>
      <c r="H112" s="7"/>
      <c r="I112" s="6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  <c r="HP112" s="8"/>
      <c r="HQ112" s="8"/>
      <c r="HR112" s="8"/>
      <c r="HS112" s="8"/>
      <c r="HT112" s="8"/>
      <c r="HU112" s="8"/>
      <c r="HV112" s="8"/>
      <c r="HW112" s="8"/>
      <c r="HX112" s="8"/>
      <c r="HY112" s="8"/>
      <c r="HZ112" s="8"/>
      <c r="IA112" s="8"/>
      <c r="IB112" s="8"/>
      <c r="IC112" s="8"/>
      <c r="ID112" s="8"/>
      <c r="IE112" s="8"/>
      <c r="IF112" s="8"/>
      <c r="IG112" s="8"/>
      <c r="IH112" s="8"/>
      <c r="II112" s="8"/>
      <c r="IJ112" s="8"/>
      <c r="IK112" s="8"/>
      <c r="IL112" s="8"/>
      <c r="IM112" s="8"/>
      <c r="IN112" s="8"/>
      <c r="IO112" s="8"/>
    </row>
    <row r="113" s="1" customFormat="1" ht="30" customHeight="1" spans="1:249">
      <c r="A113" s="4"/>
      <c r="B113" s="5"/>
      <c r="C113" s="6"/>
      <c r="D113" s="6"/>
      <c r="E113" s="6"/>
      <c r="F113" s="6"/>
      <c r="G113" s="7"/>
      <c r="H113" s="7"/>
      <c r="I113" s="6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  <c r="HP113" s="8"/>
      <c r="HQ113" s="8"/>
      <c r="HR113" s="8"/>
      <c r="HS113" s="8"/>
      <c r="HT113" s="8"/>
      <c r="HU113" s="8"/>
      <c r="HV113" s="8"/>
      <c r="HW113" s="8"/>
      <c r="HX113" s="8"/>
      <c r="HY113" s="8"/>
      <c r="HZ113" s="8"/>
      <c r="IA113" s="8"/>
      <c r="IB113" s="8"/>
      <c r="IC113" s="8"/>
      <c r="ID113" s="8"/>
      <c r="IE113" s="8"/>
      <c r="IF113" s="8"/>
      <c r="IG113" s="8"/>
      <c r="IH113" s="8"/>
      <c r="II113" s="8"/>
      <c r="IJ113" s="8"/>
      <c r="IK113" s="8"/>
      <c r="IL113" s="8"/>
      <c r="IM113" s="8"/>
      <c r="IN113" s="8"/>
      <c r="IO113" s="8"/>
    </row>
    <row r="114" s="1" customFormat="1" ht="30" customHeight="1" spans="1:249">
      <c r="A114" s="4"/>
      <c r="B114" s="5"/>
      <c r="C114" s="6"/>
      <c r="D114" s="6"/>
      <c r="E114" s="6"/>
      <c r="F114" s="6"/>
      <c r="G114" s="7"/>
      <c r="H114" s="7"/>
      <c r="I114" s="6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  <c r="HI114" s="8"/>
      <c r="HJ114" s="8"/>
      <c r="HK114" s="8"/>
      <c r="HL114" s="8"/>
      <c r="HM114" s="8"/>
      <c r="HN114" s="8"/>
      <c r="HO114" s="8"/>
      <c r="HP114" s="8"/>
      <c r="HQ114" s="8"/>
      <c r="HR114" s="8"/>
      <c r="HS114" s="8"/>
      <c r="HT114" s="8"/>
      <c r="HU114" s="8"/>
      <c r="HV114" s="8"/>
      <c r="HW114" s="8"/>
      <c r="HX114" s="8"/>
      <c r="HY114" s="8"/>
      <c r="HZ114" s="8"/>
      <c r="IA114" s="8"/>
      <c r="IB114" s="8"/>
      <c r="IC114" s="8"/>
      <c r="ID114" s="8"/>
      <c r="IE114" s="8"/>
      <c r="IF114" s="8"/>
      <c r="IG114" s="8"/>
      <c r="IH114" s="8"/>
      <c r="II114" s="8"/>
      <c r="IJ114" s="8"/>
      <c r="IK114" s="8"/>
      <c r="IL114" s="8"/>
      <c r="IM114" s="8"/>
      <c r="IN114" s="8"/>
      <c r="IO114" s="8"/>
    </row>
  </sheetData>
  <mergeCells count="34">
    <mergeCell ref="A1:I1"/>
    <mergeCell ref="C2:F2"/>
    <mergeCell ref="C3:E3"/>
    <mergeCell ref="A5:B5"/>
    <mergeCell ref="A14:B14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6:A13"/>
    <mergeCell ref="A15:A18"/>
    <mergeCell ref="A19:A24"/>
    <mergeCell ref="A25:A27"/>
    <mergeCell ref="F3:F4"/>
    <mergeCell ref="I2:I4"/>
    <mergeCell ref="A2:B4"/>
    <mergeCell ref="G2:H3"/>
  </mergeCells>
  <pageMargins left="0.25" right="0.25" top="0.75" bottom="0.75" header="0.298611111111111" footer="0.298611111111111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文文</cp:lastModifiedBy>
  <dcterms:created xsi:type="dcterms:W3CDTF">2022-05-07T09:19:00Z</dcterms:created>
  <dcterms:modified xsi:type="dcterms:W3CDTF">2022-05-07T13:56:58Z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DEC08DC6497A4C21AB722EB22FF4AFBC</vt:lpwstr>
  </property>
</Properties>
</file>